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625" yWindow="255" windowWidth="18990" windowHeight="10515"/>
  </bookViews>
  <sheets>
    <sheet name="출력" sheetId="2" r:id="rId1"/>
    <sheet name="입력" sheetId="1" r:id="rId2"/>
    <sheet name="Sheet3" sheetId="3" r:id="rId3"/>
  </sheets>
  <definedNames>
    <definedName name="_xlnm.Print_Area" localSheetId="1">입력!$A$1:$L$52</definedName>
    <definedName name="_xlnm.Print_Area" localSheetId="0">출력!$A$1:$G$218</definedName>
  </definedNames>
  <calcPr calcId="144525"/>
</workbook>
</file>

<file path=xl/calcChain.xml><?xml version="1.0" encoding="utf-8"?>
<calcChain xmlns="http://schemas.openxmlformats.org/spreadsheetml/2006/main">
  <c r="D44" i="1" l="1"/>
  <c r="A50" i="1"/>
  <c r="B44" i="1" l="1"/>
  <c r="G44" i="1" l="1"/>
  <c r="I44" i="1" l="1"/>
  <c r="H44" i="1"/>
  <c r="F44" i="1"/>
  <c r="E44" i="1"/>
  <c r="C44" i="1"/>
</calcChain>
</file>

<file path=xl/sharedStrings.xml><?xml version="1.0" encoding="utf-8"?>
<sst xmlns="http://schemas.openxmlformats.org/spreadsheetml/2006/main" count="65" uniqueCount="58">
  <si>
    <t>유형자산증가율</t>
  </si>
  <si>
    <t>자기자본증가율</t>
  </si>
  <si>
    <t>건설매출액증가율</t>
  </si>
  <si>
    <t>매출액순이익률</t>
  </si>
  <si>
    <t>매출액영업이익률</t>
  </si>
  <si>
    <t>성장성지표</t>
    <phoneticPr fontId="5" type="noConversion"/>
  </si>
  <si>
    <t>수익성지표</t>
    <phoneticPr fontId="5" type="noConversion"/>
  </si>
  <si>
    <t>1. 성장성지표의 추이</t>
    <phoneticPr fontId="5" type="noConversion"/>
  </si>
  <si>
    <t>Trends of Concerning Growth Ratios</t>
    <phoneticPr fontId="5" type="noConversion"/>
  </si>
  <si>
    <t>2.수익성지표의 추이</t>
    <phoneticPr fontId="5" type="noConversion"/>
  </si>
  <si>
    <t>Trends of Profitability Ratios</t>
    <phoneticPr fontId="5" type="noConversion"/>
  </si>
  <si>
    <t>안정성지표</t>
    <phoneticPr fontId="5" type="noConversion"/>
  </si>
  <si>
    <t>비용관계지표</t>
    <phoneticPr fontId="5" type="noConversion"/>
  </si>
  <si>
    <t>영업비비율</t>
  </si>
  <si>
    <t>총이자부담률</t>
  </si>
  <si>
    <t>활동성지표</t>
    <phoneticPr fontId="5" type="noConversion"/>
  </si>
  <si>
    <t>생산성지표</t>
    <phoneticPr fontId="5" type="noConversion"/>
  </si>
  <si>
    <t>Trends of Activity Ratios</t>
    <phoneticPr fontId="5" type="noConversion"/>
  </si>
  <si>
    <t>4.비용관계지표의 추이</t>
    <phoneticPr fontId="5" type="noConversion"/>
  </si>
  <si>
    <t>Trends of Relationship Ratios of Expenses</t>
    <phoneticPr fontId="5" type="noConversion"/>
  </si>
  <si>
    <t>5. 활동성지표의 추이</t>
    <phoneticPr fontId="5" type="noConversion"/>
  </si>
  <si>
    <t>6.생산성지표의 추이</t>
    <phoneticPr fontId="5" type="noConversion"/>
  </si>
  <si>
    <t>Trends of Productivity Ratios</t>
    <phoneticPr fontId="5" type="noConversion"/>
  </si>
  <si>
    <t>손 익</t>
  </si>
  <si>
    <t>인 건 비</t>
  </si>
  <si>
    <t>임 차 료</t>
  </si>
  <si>
    <t>조 세 공 과</t>
  </si>
  <si>
    <t>감 가 상 각 비</t>
  </si>
  <si>
    <t>7.부가가치 구성추이</t>
    <phoneticPr fontId="5" type="noConversion"/>
  </si>
  <si>
    <t>Trends of Composition of Gross Value Added</t>
    <phoneticPr fontId="5" type="noConversion"/>
  </si>
  <si>
    <t>3. 안전성지표의 추이</t>
    <phoneticPr fontId="5" type="noConversion"/>
  </si>
  <si>
    <t>Trends of Stability Ratios</t>
    <phoneticPr fontId="5" type="noConversion"/>
  </si>
  <si>
    <t>유동비율(좌축)</t>
    <phoneticPr fontId="5" type="noConversion"/>
  </si>
  <si>
    <t>부채비율(좌축)</t>
    <phoneticPr fontId="5" type="noConversion"/>
  </si>
  <si>
    <t>차입금의존도(우축)</t>
    <phoneticPr fontId="5" type="noConversion"/>
  </si>
  <si>
    <t>총자본투자효율(좌축)</t>
    <phoneticPr fontId="5" type="noConversion"/>
  </si>
  <si>
    <t>부가가치율(좌축)</t>
    <phoneticPr fontId="5" type="noConversion"/>
  </si>
  <si>
    <t>노동소득분배율(우축)</t>
    <phoneticPr fontId="5" type="noConversion"/>
  </si>
  <si>
    <t>총자본회전율(좌축)</t>
    <phoneticPr fontId="5" type="noConversion"/>
  </si>
  <si>
    <t>자기자본회전율(좌축)</t>
    <phoneticPr fontId="5" type="noConversion"/>
  </si>
  <si>
    <t>자본금회전율(우축)</t>
    <phoneticPr fontId="5" type="noConversion"/>
  </si>
  <si>
    <t>이자비용대매출액비율</t>
    <phoneticPr fontId="5" type="noConversion"/>
  </si>
  <si>
    <t>일반관리비율</t>
    <phoneticPr fontId="5" type="noConversion"/>
  </si>
  <si>
    <r>
      <rPr>
        <sz val="10"/>
        <color rgb="FF000000"/>
        <rFont val="돋움"/>
        <family val="3"/>
        <charset val="129"/>
      </rPr>
      <t>부가가치의</t>
    </r>
    <r>
      <rPr>
        <sz val="10"/>
        <color rgb="FF000000"/>
        <rFont val="HCI Poppy"/>
        <family val="2"/>
      </rPr>
      <t xml:space="preserve"> </t>
    </r>
    <r>
      <rPr>
        <sz val="10"/>
        <color rgb="FF000000"/>
        <rFont val="돋움"/>
        <family val="3"/>
        <charset val="129"/>
      </rPr>
      <t>구성</t>
    </r>
    <phoneticPr fontId="5" type="noConversion"/>
  </si>
  <si>
    <t>순 이 자 비 용</t>
    <phoneticPr fontId="5" type="noConversion"/>
  </si>
  <si>
    <t>부채비율</t>
    <phoneticPr fontId="5" type="noConversion"/>
  </si>
  <si>
    <t>총자본회전율</t>
    <phoneticPr fontId="5" type="noConversion"/>
  </si>
  <si>
    <t>건설매출액증가율</t>
    <phoneticPr fontId="5" type="noConversion"/>
  </si>
  <si>
    <t>수지비율</t>
    <phoneticPr fontId="5" type="noConversion"/>
  </si>
  <si>
    <t>이자보상비율</t>
    <phoneticPr fontId="5" type="noConversion"/>
  </si>
  <si>
    <t>매출액순이익률</t>
    <phoneticPr fontId="5" type="noConversion"/>
  </si>
  <si>
    <t>매출액영업이익률</t>
    <phoneticPr fontId="5" type="noConversion"/>
  </si>
  <si>
    <t>유동비율</t>
    <phoneticPr fontId="5" type="noConversion"/>
  </si>
  <si>
    <t>우선 원래 값을 입력하여 그래프 모양 확인한 후 임의의 값으로 그래프모양 조정</t>
    <phoneticPr fontId="5" type="noConversion"/>
  </si>
  <si>
    <t>부채비율</t>
    <phoneticPr fontId="5" type="noConversion"/>
  </si>
  <si>
    <t>8. 2018년 대비 2019년도의 주요경영비율 비교그림</t>
    <phoneticPr fontId="5" type="noConversion"/>
  </si>
  <si>
    <t>2020(원값)</t>
    <phoneticPr fontId="5" type="noConversion"/>
  </si>
  <si>
    <t>2019(조정값)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</si>
</sst>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;_᠃"/>
    <numFmt numFmtId="177" formatCode="0.0&quot;%&quot;"/>
    <numFmt numFmtId="178" formatCode="0.0&quot;회&quot;"/>
    <numFmt numFmtId="179" formatCode="0.0_ "/>
  </numFmts>
  <fonts count="9">
    <font>
      <sz val="10"/>
      <color theme="1"/>
      <name val="굴림"/>
      <family val="2"/>
      <charset val="129"/>
    </font>
    <font>
      <sz val="10"/>
      <color theme="1"/>
      <name val="굴림"/>
      <family val="2"/>
      <charset val="129"/>
    </font>
    <font>
      <sz val="10"/>
      <color rgb="FF000000"/>
      <name val="한양신명조"/>
      <family val="3"/>
      <charset val="129"/>
    </font>
    <font>
      <sz val="10"/>
      <color rgb="FF000000"/>
      <name val="휴먼명조"/>
      <family val="3"/>
      <charset val="129"/>
    </font>
    <font>
      <sz val="10"/>
      <color rgb="FF000000"/>
      <name val="HCI Poppy"/>
      <family val="2"/>
    </font>
    <font>
      <sz val="8"/>
      <name val="굴림"/>
      <family val="2"/>
      <charset val="129"/>
    </font>
    <font>
      <sz val="10"/>
      <color rgb="FF000000"/>
      <name val="돋움"/>
      <family val="3"/>
      <charset val="129"/>
    </font>
    <font>
      <sz val="10"/>
      <color rgb="FFFF0000"/>
      <name val="굴림"/>
      <family val="2"/>
      <charset val="129"/>
    </font>
    <font>
      <b/>
      <sz val="10"/>
      <color theme="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tt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tted">
        <color rgb="FF000000"/>
      </left>
      <right style="thin">
        <color rgb="FF000000"/>
      </right>
      <top/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9" fontId="4" fillId="0" borderId="0" xfId="1" applyFont="1" applyBorder="1" applyAlignment="1">
      <alignment vertical="center" wrapText="1"/>
    </xf>
    <xf numFmtId="176" fontId="4" fillId="0" borderId="0" xfId="0" applyNumberFormat="1" applyFont="1" applyBorder="1" applyAlignment="1">
      <alignment vertical="center" wrapText="1"/>
    </xf>
    <xf numFmtId="176" fontId="2" fillId="0" borderId="0" xfId="0" applyNumberFormat="1" applyFont="1" applyBorder="1" applyAlignment="1">
      <alignment vertical="center" wrapText="1"/>
    </xf>
    <xf numFmtId="176" fontId="0" fillId="0" borderId="0" xfId="0" applyNumberFormat="1" applyFont="1" applyBorder="1" applyAlignment="1">
      <alignment vertical="center"/>
    </xf>
    <xf numFmtId="176" fontId="4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 shrinkToFit="1"/>
    </xf>
    <xf numFmtId="177" fontId="4" fillId="0" borderId="1" xfId="0" applyNumberFormat="1" applyFont="1" applyBorder="1" applyAlignment="1">
      <alignment horizontal="right" vertical="center" wrapText="1"/>
    </xf>
    <xf numFmtId="177" fontId="4" fillId="0" borderId="2" xfId="0" applyNumberFormat="1" applyFont="1" applyBorder="1" applyAlignment="1">
      <alignment horizontal="right" vertical="center" wrapText="1"/>
    </xf>
    <xf numFmtId="177" fontId="4" fillId="0" borderId="3" xfId="0" applyNumberFormat="1" applyFont="1" applyBorder="1" applyAlignment="1">
      <alignment horizontal="right" vertical="center" wrapText="1"/>
    </xf>
    <xf numFmtId="177" fontId="4" fillId="0" borderId="4" xfId="0" applyNumberFormat="1" applyFont="1" applyBorder="1" applyAlignment="1">
      <alignment horizontal="right" vertical="center" wrapTex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177" fontId="4" fillId="0" borderId="0" xfId="0" applyNumberFormat="1" applyFont="1" applyBorder="1" applyAlignment="1">
      <alignment vertical="center" wrapText="1"/>
    </xf>
    <xf numFmtId="177" fontId="0" fillId="0" borderId="0" xfId="0" applyNumberFormat="1" applyFont="1" applyBorder="1" applyAlignment="1">
      <alignment vertical="center"/>
    </xf>
    <xf numFmtId="177" fontId="2" fillId="0" borderId="0" xfId="0" applyNumberFormat="1" applyFont="1" applyBorder="1" applyAlignment="1">
      <alignment vertical="center" wrapText="1"/>
    </xf>
    <xf numFmtId="178" fontId="4" fillId="0" borderId="0" xfId="0" applyNumberFormat="1" applyFont="1" applyBorder="1" applyAlignment="1">
      <alignment vertical="center" wrapText="1"/>
    </xf>
    <xf numFmtId="178" fontId="0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179" fontId="0" fillId="0" borderId="0" xfId="0" applyNumberFormat="1" applyFont="1" applyBorder="1" applyAlignment="1">
      <alignment vertical="center"/>
    </xf>
    <xf numFmtId="9" fontId="4" fillId="2" borderId="0" xfId="1" applyFont="1" applyFill="1" applyBorder="1" applyAlignment="1">
      <alignment vertical="center" wrapText="1"/>
    </xf>
  </cellXfs>
  <cellStyles count="2">
    <cellStyle name="백분율" xfId="1" builtinId="5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5074365704561E-2"/>
          <c:y val="6.5289442986293383E-2"/>
          <c:w val="0.8965066094010975"/>
          <c:h val="0.89719889180519163"/>
        </c:manualLayout>
      </c:layout>
      <c:lineChart>
        <c:grouping val="standard"/>
        <c:varyColors val="0"/>
        <c:ser>
          <c:idx val="1"/>
          <c:order val="0"/>
          <c:tx>
            <c:strRef>
              <c:f>입력!$A$2</c:f>
              <c:strCache>
                <c:ptCount val="1"/>
                <c:pt idx="0">
                  <c:v>건설매출액증가율</c:v>
                </c:pt>
              </c:strCache>
            </c:strRef>
          </c:tx>
          <c:marker>
            <c:symbol val="square"/>
            <c:size val="4"/>
          </c:marker>
          <c:cat>
            <c:numRef>
              <c:f>입력!$B$1:$L$1</c:f>
              <c:numCache>
                <c:formatCode>0;_᠃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 formatCode="General">
                  <c:v>2018</c:v>
                </c:pt>
                <c:pt idx="9" formatCode="General">
                  <c:v>2019</c:v>
                </c:pt>
                <c:pt idx="10" formatCode="General">
                  <c:v>2020</c:v>
                </c:pt>
              </c:numCache>
            </c:numRef>
          </c:cat>
          <c:val>
            <c:numRef>
              <c:f>입력!$B$2:$L$2</c:f>
              <c:numCache>
                <c:formatCode>0.0"%"</c:formatCode>
                <c:ptCount val="11"/>
                <c:pt idx="0">
                  <c:v>3.9</c:v>
                </c:pt>
                <c:pt idx="1">
                  <c:v>5</c:v>
                </c:pt>
                <c:pt idx="2">
                  <c:v>3.7</c:v>
                </c:pt>
                <c:pt idx="3">
                  <c:v>9</c:v>
                </c:pt>
                <c:pt idx="4">
                  <c:v>4.2</c:v>
                </c:pt>
                <c:pt idx="5">
                  <c:v>4.9000000000000004</c:v>
                </c:pt>
                <c:pt idx="6">
                  <c:v>7.9</c:v>
                </c:pt>
                <c:pt idx="7">
                  <c:v>9.3000000000000007</c:v>
                </c:pt>
                <c:pt idx="8">
                  <c:v>2.1</c:v>
                </c:pt>
                <c:pt idx="9">
                  <c:v>-0.6</c:v>
                </c:pt>
                <c:pt idx="10">
                  <c:v>-1.3</c:v>
                </c:pt>
              </c:numCache>
            </c:numRef>
          </c:val>
          <c:smooth val="1"/>
        </c:ser>
        <c:ser>
          <c:idx val="2"/>
          <c:order val="1"/>
          <c:tx>
            <c:strRef>
              <c:f>입력!$A$3</c:f>
              <c:strCache>
                <c:ptCount val="1"/>
                <c:pt idx="0">
                  <c:v>자기자본증가율</c:v>
                </c:pt>
              </c:strCache>
            </c:strRef>
          </c:tx>
          <c:marker>
            <c:symbol val="triangle"/>
            <c:size val="4"/>
          </c:marker>
          <c:cat>
            <c:numRef>
              <c:f>입력!$B$1:$L$1</c:f>
              <c:numCache>
                <c:formatCode>0;_᠃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 formatCode="General">
                  <c:v>2018</c:v>
                </c:pt>
                <c:pt idx="9" formatCode="General">
                  <c:v>2019</c:v>
                </c:pt>
                <c:pt idx="10" formatCode="General">
                  <c:v>2020</c:v>
                </c:pt>
              </c:numCache>
            </c:numRef>
          </c:cat>
          <c:val>
            <c:numRef>
              <c:f>입력!$B$3:$L$3</c:f>
              <c:numCache>
                <c:formatCode>0.0"%"</c:formatCode>
                <c:ptCount val="11"/>
                <c:pt idx="0">
                  <c:v>12.2</c:v>
                </c:pt>
                <c:pt idx="1">
                  <c:v>2.8</c:v>
                </c:pt>
                <c:pt idx="2">
                  <c:v>3.1</c:v>
                </c:pt>
                <c:pt idx="3">
                  <c:v>1.9</c:v>
                </c:pt>
                <c:pt idx="4">
                  <c:v>4.8</c:v>
                </c:pt>
                <c:pt idx="5">
                  <c:v>14.3</c:v>
                </c:pt>
                <c:pt idx="6">
                  <c:v>9.1999999999999993</c:v>
                </c:pt>
                <c:pt idx="7">
                  <c:v>9.8000000000000007</c:v>
                </c:pt>
                <c:pt idx="8">
                  <c:v>5</c:v>
                </c:pt>
                <c:pt idx="9">
                  <c:v>9.9</c:v>
                </c:pt>
                <c:pt idx="10">
                  <c:v>8.6</c:v>
                </c:pt>
              </c:numCache>
            </c:numRef>
          </c:val>
          <c:smooth val="1"/>
        </c:ser>
        <c:ser>
          <c:idx val="3"/>
          <c:order val="2"/>
          <c:tx>
            <c:strRef>
              <c:f>입력!$A$4</c:f>
              <c:strCache>
                <c:ptCount val="1"/>
                <c:pt idx="0">
                  <c:v>유형자산증가율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circle"/>
            <c:size val="4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cat>
            <c:numRef>
              <c:f>입력!$B$1:$L$1</c:f>
              <c:numCache>
                <c:formatCode>0;_᠃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 formatCode="General">
                  <c:v>2018</c:v>
                </c:pt>
                <c:pt idx="9" formatCode="General">
                  <c:v>2019</c:v>
                </c:pt>
                <c:pt idx="10" formatCode="General">
                  <c:v>2020</c:v>
                </c:pt>
              </c:numCache>
            </c:numRef>
          </c:cat>
          <c:val>
            <c:numRef>
              <c:f>입력!$B$4:$L$4</c:f>
              <c:numCache>
                <c:formatCode>0.0"%"</c:formatCode>
                <c:ptCount val="11"/>
                <c:pt idx="0">
                  <c:v>3.6</c:v>
                </c:pt>
                <c:pt idx="1">
                  <c:v>-0.1</c:v>
                </c:pt>
                <c:pt idx="2">
                  <c:v>1.3</c:v>
                </c:pt>
                <c:pt idx="3">
                  <c:v>5.9</c:v>
                </c:pt>
                <c:pt idx="4">
                  <c:v>1.4</c:v>
                </c:pt>
                <c:pt idx="5">
                  <c:v>4.5</c:v>
                </c:pt>
                <c:pt idx="6">
                  <c:v>1.5</c:v>
                </c:pt>
                <c:pt idx="7">
                  <c:v>-1.6</c:v>
                </c:pt>
                <c:pt idx="8">
                  <c:v>3.2</c:v>
                </c:pt>
                <c:pt idx="9">
                  <c:v>7.1</c:v>
                </c:pt>
                <c:pt idx="10">
                  <c:v>-4.0999999999999996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166272"/>
        <c:axId val="142217600"/>
      </c:lineChart>
      <c:catAx>
        <c:axId val="142166272"/>
        <c:scaling>
          <c:orientation val="minMax"/>
        </c:scaling>
        <c:delete val="0"/>
        <c:axPos val="b"/>
        <c:numFmt formatCode="0;_᠃" sourceLinked="1"/>
        <c:majorTickMark val="out"/>
        <c:minorTickMark val="none"/>
        <c:tickLblPos val="nextTo"/>
        <c:crossAx val="142217600"/>
        <c:crosses val="autoZero"/>
        <c:auto val="1"/>
        <c:lblAlgn val="ctr"/>
        <c:lblOffset val="100"/>
        <c:noMultiLvlLbl val="0"/>
      </c:catAx>
      <c:valAx>
        <c:axId val="14221760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.0&quot;%&quot;" sourceLinked="1"/>
        <c:majorTickMark val="out"/>
        <c:minorTickMark val="none"/>
        <c:tickLblPos val="nextTo"/>
        <c:spPr>
          <a:ln>
            <a:solidFill>
              <a:schemeClr val="bg1">
                <a:lumMod val="75000"/>
              </a:schemeClr>
            </a:solidFill>
          </a:ln>
        </c:spPr>
        <c:crossAx val="142166272"/>
        <c:crosses val="autoZero"/>
        <c:crossBetween val="between"/>
      </c:valAx>
    </c:plotArea>
    <c:plotVisOnly val="1"/>
    <c:dispBlanksAs val="gap"/>
    <c:showDLblsOverMax val="0"/>
  </c:chart>
  <c:spPr>
    <a:ln cap="flat"/>
  </c:spPr>
  <c:printSettings>
    <c:headerFooter/>
    <c:pageMargins b="0.750000000000001" l="0.70000000000000062" r="0.70000000000000062" t="0.75000000000000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5074365704575E-2"/>
          <c:y val="6.5289442986293383E-2"/>
          <c:w val="0.90123388212837041"/>
          <c:h val="0.86170515138396575"/>
        </c:manualLayout>
      </c:layout>
      <c:lineChart>
        <c:grouping val="standard"/>
        <c:varyColors val="0"/>
        <c:ser>
          <c:idx val="2"/>
          <c:order val="0"/>
          <c:tx>
            <c:strRef>
              <c:f>입력!$A$7</c:f>
              <c:strCache>
                <c:ptCount val="1"/>
                <c:pt idx="0">
                  <c:v>매출액순이익률</c:v>
                </c:pt>
              </c:strCache>
            </c:strRef>
          </c:tx>
          <c:marker>
            <c:symbol val="triangle"/>
            <c:size val="4"/>
          </c:marker>
          <c:cat>
            <c:numRef>
              <c:f>입력!$B$6:$L$6</c:f>
              <c:numCache>
                <c:formatCode>0;_᠃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 formatCode="General">
                  <c:v>2018</c:v>
                </c:pt>
                <c:pt idx="9" formatCode="General">
                  <c:v>2019</c:v>
                </c:pt>
                <c:pt idx="10" formatCode="General">
                  <c:v>2020</c:v>
                </c:pt>
              </c:numCache>
            </c:numRef>
          </c:cat>
          <c:val>
            <c:numRef>
              <c:f>입력!$B$7:$L$7</c:f>
              <c:numCache>
                <c:formatCode>0.0"%"</c:formatCode>
                <c:ptCount val="11"/>
                <c:pt idx="0">
                  <c:v>2.2000000000000002</c:v>
                </c:pt>
                <c:pt idx="1">
                  <c:v>1.4</c:v>
                </c:pt>
                <c:pt idx="2">
                  <c:v>0.4</c:v>
                </c:pt>
                <c:pt idx="3">
                  <c:v>-1</c:v>
                </c:pt>
                <c:pt idx="4">
                  <c:v>0.3</c:v>
                </c:pt>
                <c:pt idx="5">
                  <c:v>1.2</c:v>
                </c:pt>
                <c:pt idx="6">
                  <c:v>1.9</c:v>
                </c:pt>
                <c:pt idx="7">
                  <c:v>5.5</c:v>
                </c:pt>
                <c:pt idx="8">
                  <c:v>4</c:v>
                </c:pt>
                <c:pt idx="9">
                  <c:v>3.4</c:v>
                </c:pt>
                <c:pt idx="10">
                  <c:v>3</c:v>
                </c:pt>
              </c:numCache>
            </c:numRef>
          </c:val>
          <c:smooth val="1"/>
        </c:ser>
        <c:ser>
          <c:idx val="3"/>
          <c:order val="1"/>
          <c:tx>
            <c:strRef>
              <c:f>입력!$A$8</c:f>
              <c:strCache>
                <c:ptCount val="1"/>
                <c:pt idx="0">
                  <c:v>매출액영업이익률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square"/>
            <c:size val="4"/>
            <c:spPr>
              <a:solidFill>
                <a:srgbClr val="C0504D"/>
              </a:solidFill>
              <a:ln>
                <a:solidFill>
                  <a:srgbClr val="C00000"/>
                </a:solidFill>
              </a:ln>
            </c:spPr>
          </c:marker>
          <c:cat>
            <c:numRef>
              <c:f>입력!$B$6:$L$6</c:f>
              <c:numCache>
                <c:formatCode>0;_᠃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 formatCode="General">
                  <c:v>2018</c:v>
                </c:pt>
                <c:pt idx="9" formatCode="General">
                  <c:v>2019</c:v>
                </c:pt>
                <c:pt idx="10" formatCode="General">
                  <c:v>2020</c:v>
                </c:pt>
              </c:numCache>
            </c:numRef>
          </c:cat>
          <c:val>
            <c:numRef>
              <c:f>입력!$B$8:$L$8</c:f>
              <c:numCache>
                <c:formatCode>0.0"%"</c:formatCode>
                <c:ptCount val="11"/>
                <c:pt idx="0">
                  <c:v>5</c:v>
                </c:pt>
                <c:pt idx="1">
                  <c:v>4.0999999999999996</c:v>
                </c:pt>
                <c:pt idx="2">
                  <c:v>3.2</c:v>
                </c:pt>
                <c:pt idx="3">
                  <c:v>1.9</c:v>
                </c:pt>
                <c:pt idx="4">
                  <c:v>2.2000000000000002</c:v>
                </c:pt>
                <c:pt idx="5">
                  <c:v>0.6</c:v>
                </c:pt>
                <c:pt idx="6">
                  <c:v>4.3</c:v>
                </c:pt>
                <c:pt idx="7">
                  <c:v>5.9</c:v>
                </c:pt>
                <c:pt idx="8">
                  <c:v>5.7</c:v>
                </c:pt>
                <c:pt idx="9">
                  <c:v>5</c:v>
                </c:pt>
                <c:pt idx="10">
                  <c:v>4.5999999999999996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676416"/>
        <c:axId val="198587904"/>
      </c:lineChart>
      <c:catAx>
        <c:axId val="149676416"/>
        <c:scaling>
          <c:orientation val="minMax"/>
        </c:scaling>
        <c:delete val="0"/>
        <c:axPos val="b"/>
        <c:numFmt formatCode="0;_᠃" sourceLinked="1"/>
        <c:majorTickMark val="out"/>
        <c:minorTickMark val="none"/>
        <c:tickLblPos val="nextTo"/>
        <c:crossAx val="198587904"/>
        <c:crosses val="autoZero"/>
        <c:auto val="1"/>
        <c:lblAlgn val="ctr"/>
        <c:lblOffset val="100"/>
        <c:noMultiLvlLbl val="0"/>
      </c:catAx>
      <c:valAx>
        <c:axId val="19858790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.0&quot;%&quot;" sourceLinked="1"/>
        <c:majorTickMark val="out"/>
        <c:minorTickMark val="none"/>
        <c:tickLblPos val="nextTo"/>
        <c:spPr>
          <a:ln>
            <a:solidFill>
              <a:schemeClr val="bg1">
                <a:lumMod val="75000"/>
              </a:schemeClr>
            </a:solidFill>
          </a:ln>
        </c:spPr>
        <c:crossAx val="1496764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5074365704588E-2"/>
          <c:y val="6.5289442986293383E-2"/>
          <c:w val="0.82981417322834661"/>
          <c:h val="0.85815576871104593"/>
        </c:manualLayout>
      </c:layout>
      <c:lineChart>
        <c:grouping val="standard"/>
        <c:varyColors val="0"/>
        <c:ser>
          <c:idx val="2"/>
          <c:order val="0"/>
          <c:tx>
            <c:strRef>
              <c:f>입력!$A$11</c:f>
              <c:strCache>
                <c:ptCount val="1"/>
                <c:pt idx="0">
                  <c:v>유동비율(좌축)</c:v>
                </c:pt>
              </c:strCache>
            </c:strRef>
          </c:tx>
          <c:marker>
            <c:symbol val="triangle"/>
            <c:size val="4"/>
          </c:marker>
          <c:cat>
            <c:numRef>
              <c:f>입력!$B$10:$L$10</c:f>
              <c:numCache>
                <c:formatCode>0;_᠃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 formatCode="General">
                  <c:v>2018</c:v>
                </c:pt>
                <c:pt idx="9" formatCode="General">
                  <c:v>2019</c:v>
                </c:pt>
                <c:pt idx="10" formatCode="General">
                  <c:v>2020</c:v>
                </c:pt>
              </c:numCache>
            </c:numRef>
          </c:cat>
          <c:val>
            <c:numRef>
              <c:f>입력!$B$11:$L$11</c:f>
              <c:numCache>
                <c:formatCode>0.0"%"</c:formatCode>
                <c:ptCount val="11"/>
                <c:pt idx="0">
                  <c:v>133.30000000000001</c:v>
                </c:pt>
                <c:pt idx="1">
                  <c:v>136.6</c:v>
                </c:pt>
                <c:pt idx="2">
                  <c:v>140</c:v>
                </c:pt>
                <c:pt idx="3">
                  <c:v>138.30000000000001</c:v>
                </c:pt>
                <c:pt idx="4">
                  <c:v>141.5</c:v>
                </c:pt>
                <c:pt idx="5">
                  <c:v>131.5</c:v>
                </c:pt>
                <c:pt idx="6">
                  <c:v>135</c:v>
                </c:pt>
                <c:pt idx="7">
                  <c:v>142.19999999999999</c:v>
                </c:pt>
                <c:pt idx="8">
                  <c:v>152.69999999999999</c:v>
                </c:pt>
                <c:pt idx="9">
                  <c:v>159.69999999999999</c:v>
                </c:pt>
                <c:pt idx="10">
                  <c:v>160.80000000000001</c:v>
                </c:pt>
              </c:numCache>
            </c:numRef>
          </c:val>
          <c:smooth val="1"/>
        </c:ser>
        <c:ser>
          <c:idx val="3"/>
          <c:order val="1"/>
          <c:tx>
            <c:strRef>
              <c:f>입력!$A$12</c:f>
              <c:strCache>
                <c:ptCount val="1"/>
                <c:pt idx="0">
                  <c:v>부채비율(좌축)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square"/>
            <c:size val="4"/>
            <c:spPr>
              <a:solidFill>
                <a:schemeClr val="accent2"/>
              </a:solidFill>
              <a:ln>
                <a:solidFill>
                  <a:schemeClr val="accent2"/>
                </a:solidFill>
              </a:ln>
            </c:spPr>
          </c:marker>
          <c:cat>
            <c:numRef>
              <c:f>입력!$B$10:$L$10</c:f>
              <c:numCache>
                <c:formatCode>0;_᠃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 formatCode="General">
                  <c:v>2018</c:v>
                </c:pt>
                <c:pt idx="9" formatCode="General">
                  <c:v>2019</c:v>
                </c:pt>
                <c:pt idx="10" formatCode="General">
                  <c:v>2020</c:v>
                </c:pt>
              </c:numCache>
            </c:numRef>
          </c:cat>
          <c:val>
            <c:numRef>
              <c:f>입력!$B$12:$L$12</c:f>
              <c:numCache>
                <c:formatCode>0.0"%"</c:formatCode>
                <c:ptCount val="11"/>
                <c:pt idx="0">
                  <c:v>145.6</c:v>
                </c:pt>
                <c:pt idx="1">
                  <c:v>147.1</c:v>
                </c:pt>
                <c:pt idx="2">
                  <c:v>143.69999999999999</c:v>
                </c:pt>
                <c:pt idx="3">
                  <c:v>147.5</c:v>
                </c:pt>
                <c:pt idx="4">
                  <c:v>143.1</c:v>
                </c:pt>
                <c:pt idx="5">
                  <c:v>148.69999999999999</c:v>
                </c:pt>
                <c:pt idx="6">
                  <c:v>131.5</c:v>
                </c:pt>
                <c:pt idx="7">
                  <c:v>116.5</c:v>
                </c:pt>
                <c:pt idx="8">
                  <c:v>109.3</c:v>
                </c:pt>
                <c:pt idx="9">
                  <c:v>111.2</c:v>
                </c:pt>
                <c:pt idx="10">
                  <c:v>107.3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551552"/>
        <c:axId val="347279360"/>
      </c:lineChart>
      <c:lineChart>
        <c:grouping val="standard"/>
        <c:varyColors val="0"/>
        <c:ser>
          <c:idx val="0"/>
          <c:order val="2"/>
          <c:tx>
            <c:strRef>
              <c:f>입력!$A$13</c:f>
              <c:strCache>
                <c:ptCount val="1"/>
                <c:pt idx="0">
                  <c:v>차입금의존도(우축)</c:v>
                </c:pt>
              </c:strCache>
            </c:strRef>
          </c:tx>
          <c:marker>
            <c:symbol val="circle"/>
            <c:size val="4"/>
          </c:marker>
          <c:cat>
            <c:numRef>
              <c:f>입력!$B$10:$L$10</c:f>
              <c:numCache>
                <c:formatCode>0;_᠃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 formatCode="General">
                  <c:v>2018</c:v>
                </c:pt>
                <c:pt idx="9" formatCode="General">
                  <c:v>2019</c:v>
                </c:pt>
                <c:pt idx="10" formatCode="General">
                  <c:v>2020</c:v>
                </c:pt>
              </c:numCache>
            </c:numRef>
          </c:cat>
          <c:val>
            <c:numRef>
              <c:f>입력!$B$13:$L$13</c:f>
              <c:numCache>
                <c:formatCode>0.0"%"</c:formatCode>
                <c:ptCount val="11"/>
                <c:pt idx="0">
                  <c:v>21.2</c:v>
                </c:pt>
                <c:pt idx="1">
                  <c:v>22</c:v>
                </c:pt>
                <c:pt idx="2">
                  <c:v>24.6</c:v>
                </c:pt>
                <c:pt idx="3">
                  <c:v>25.7</c:v>
                </c:pt>
                <c:pt idx="4">
                  <c:v>23.6</c:v>
                </c:pt>
                <c:pt idx="5">
                  <c:v>25.4</c:v>
                </c:pt>
                <c:pt idx="6">
                  <c:v>22.8</c:v>
                </c:pt>
                <c:pt idx="7">
                  <c:v>21.8</c:v>
                </c:pt>
                <c:pt idx="8">
                  <c:v>20.9</c:v>
                </c:pt>
                <c:pt idx="9">
                  <c:v>20.2</c:v>
                </c:pt>
                <c:pt idx="10">
                  <c:v>21.2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7282816"/>
        <c:axId val="347280896"/>
      </c:lineChart>
      <c:catAx>
        <c:axId val="340551552"/>
        <c:scaling>
          <c:orientation val="minMax"/>
        </c:scaling>
        <c:delete val="0"/>
        <c:axPos val="b"/>
        <c:numFmt formatCode="0;_᠃" sourceLinked="1"/>
        <c:majorTickMark val="out"/>
        <c:minorTickMark val="none"/>
        <c:tickLblPos val="nextTo"/>
        <c:crossAx val="347279360"/>
        <c:crosses val="autoZero"/>
        <c:auto val="1"/>
        <c:lblAlgn val="ctr"/>
        <c:lblOffset val="100"/>
        <c:noMultiLvlLbl val="0"/>
      </c:catAx>
      <c:valAx>
        <c:axId val="347279360"/>
        <c:scaling>
          <c:orientation val="minMax"/>
          <c:min val="4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.0&quot;%&quot;" sourceLinked="1"/>
        <c:majorTickMark val="out"/>
        <c:minorTickMark val="none"/>
        <c:tickLblPos val="nextTo"/>
        <c:spPr>
          <a:ln>
            <a:solidFill>
              <a:schemeClr val="bg1">
                <a:lumMod val="75000"/>
              </a:schemeClr>
            </a:solidFill>
          </a:ln>
        </c:spPr>
        <c:crossAx val="340551552"/>
        <c:crosses val="autoZero"/>
        <c:crossBetween val="between"/>
        <c:majorUnit val="30"/>
      </c:valAx>
      <c:valAx>
        <c:axId val="347280896"/>
        <c:scaling>
          <c:orientation val="minMax"/>
          <c:min val="15"/>
        </c:scaling>
        <c:delete val="0"/>
        <c:axPos val="r"/>
        <c:numFmt formatCode="0.0&quot;%&quot;" sourceLinked="1"/>
        <c:majorTickMark val="out"/>
        <c:minorTickMark val="none"/>
        <c:tickLblPos val="nextTo"/>
        <c:crossAx val="347282816"/>
        <c:crosses val="max"/>
        <c:crossBetween val="between"/>
      </c:valAx>
      <c:catAx>
        <c:axId val="347282816"/>
        <c:scaling>
          <c:orientation val="minMax"/>
        </c:scaling>
        <c:delete val="1"/>
        <c:axPos val="b"/>
        <c:numFmt formatCode="0;_᠃" sourceLinked="1"/>
        <c:majorTickMark val="out"/>
        <c:minorTickMark val="none"/>
        <c:tickLblPos val="none"/>
        <c:crossAx val="347280896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5074365704616E-2"/>
          <c:y val="6.5289442986293383E-2"/>
          <c:w val="0.89408355205599299"/>
          <c:h val="0.86170515138396575"/>
        </c:manualLayout>
      </c:layout>
      <c:lineChart>
        <c:grouping val="standard"/>
        <c:varyColors val="0"/>
        <c:ser>
          <c:idx val="0"/>
          <c:order val="0"/>
          <c:tx>
            <c:strRef>
              <c:f>입력!$A$16</c:f>
              <c:strCache>
                <c:ptCount val="1"/>
                <c:pt idx="0">
                  <c:v>영업비비율</c:v>
                </c:pt>
              </c:strCache>
            </c:strRef>
          </c:tx>
          <c:marker>
            <c:symbol val="circle"/>
            <c:size val="4"/>
          </c:marker>
          <c:cat>
            <c:numRef>
              <c:f>입력!$B$15:$L$15</c:f>
              <c:numCache>
                <c:formatCode>0;_᠃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 formatCode="General">
                  <c:v>2019</c:v>
                </c:pt>
                <c:pt idx="10" formatCode="General">
                  <c:v>2020</c:v>
                </c:pt>
              </c:numCache>
            </c:numRef>
          </c:cat>
          <c:val>
            <c:numRef>
              <c:f>입력!$B$16:$L$16</c:f>
              <c:numCache>
                <c:formatCode>0.0"%"</c:formatCode>
                <c:ptCount val="11"/>
                <c:pt idx="0">
                  <c:v>7.6</c:v>
                </c:pt>
                <c:pt idx="1">
                  <c:v>7.6</c:v>
                </c:pt>
                <c:pt idx="2">
                  <c:v>7.8</c:v>
                </c:pt>
                <c:pt idx="3">
                  <c:v>7.6</c:v>
                </c:pt>
                <c:pt idx="4">
                  <c:v>7</c:v>
                </c:pt>
                <c:pt idx="5">
                  <c:v>7.8</c:v>
                </c:pt>
                <c:pt idx="6">
                  <c:v>7.6</c:v>
                </c:pt>
                <c:pt idx="7">
                  <c:v>6.9</c:v>
                </c:pt>
                <c:pt idx="8">
                  <c:v>7</c:v>
                </c:pt>
                <c:pt idx="9">
                  <c:v>7.1</c:v>
                </c:pt>
                <c:pt idx="10">
                  <c:v>7.7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입력!$A$17</c:f>
              <c:strCache>
                <c:ptCount val="1"/>
                <c:pt idx="0">
                  <c:v>총이자부담률</c:v>
                </c:pt>
              </c:strCache>
            </c:strRef>
          </c:tx>
          <c:marker>
            <c:symbol val="square"/>
            <c:size val="4"/>
          </c:marker>
          <c:cat>
            <c:numRef>
              <c:f>입력!$B$15:$L$15</c:f>
              <c:numCache>
                <c:formatCode>0;_᠃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 formatCode="General">
                  <c:v>2019</c:v>
                </c:pt>
                <c:pt idx="10" formatCode="General">
                  <c:v>2020</c:v>
                </c:pt>
              </c:numCache>
            </c:numRef>
          </c:cat>
          <c:val>
            <c:numRef>
              <c:f>입력!$B$17:$L$17</c:f>
              <c:numCache>
                <c:formatCode>0.0"%"</c:formatCode>
                <c:ptCount val="11"/>
                <c:pt idx="0">
                  <c:v>2.5</c:v>
                </c:pt>
                <c:pt idx="1">
                  <c:v>2.6</c:v>
                </c:pt>
                <c:pt idx="2">
                  <c:v>2.2999999999999998</c:v>
                </c:pt>
                <c:pt idx="3">
                  <c:v>1.9</c:v>
                </c:pt>
                <c:pt idx="4">
                  <c:v>1.6</c:v>
                </c:pt>
                <c:pt idx="5">
                  <c:v>1.4</c:v>
                </c:pt>
                <c:pt idx="6">
                  <c:v>1.5</c:v>
                </c:pt>
                <c:pt idx="7">
                  <c:v>1.3</c:v>
                </c:pt>
                <c:pt idx="8">
                  <c:v>1.5</c:v>
                </c:pt>
                <c:pt idx="9">
                  <c:v>1.5</c:v>
                </c:pt>
                <c:pt idx="10">
                  <c:v>1.4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입력!$A$18</c:f>
              <c:strCache>
                <c:ptCount val="1"/>
                <c:pt idx="0">
                  <c:v>이자비용대매출액비율</c:v>
                </c:pt>
              </c:strCache>
            </c:strRef>
          </c:tx>
          <c:marker>
            <c:symbol val="triangle"/>
            <c:size val="4"/>
          </c:marker>
          <c:cat>
            <c:numRef>
              <c:f>입력!$B$15:$L$15</c:f>
              <c:numCache>
                <c:formatCode>0;_᠃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 formatCode="General">
                  <c:v>2019</c:v>
                </c:pt>
                <c:pt idx="10" formatCode="General">
                  <c:v>2020</c:v>
                </c:pt>
              </c:numCache>
            </c:numRef>
          </c:cat>
          <c:val>
            <c:numRef>
              <c:f>입력!$B$18:$L$18</c:f>
              <c:numCache>
                <c:formatCode>0.0"%"</c:formatCode>
                <c:ptCount val="11"/>
                <c:pt idx="0">
                  <c:v>1.8</c:v>
                </c:pt>
                <c:pt idx="1">
                  <c:v>1.8</c:v>
                </c:pt>
                <c:pt idx="2">
                  <c:v>1.5</c:v>
                </c:pt>
                <c:pt idx="3">
                  <c:v>1.3</c:v>
                </c:pt>
                <c:pt idx="4">
                  <c:v>1.1000000000000001</c:v>
                </c:pt>
                <c:pt idx="5">
                  <c:v>1.1000000000000001</c:v>
                </c:pt>
                <c:pt idx="6">
                  <c:v>1</c:v>
                </c:pt>
                <c:pt idx="7">
                  <c:v>0.8</c:v>
                </c:pt>
                <c:pt idx="8">
                  <c:v>0.9</c:v>
                </c:pt>
                <c:pt idx="9">
                  <c:v>0.9</c:v>
                </c:pt>
                <c:pt idx="10">
                  <c:v>0.9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257664"/>
        <c:axId val="132259200"/>
      </c:lineChart>
      <c:catAx>
        <c:axId val="132257664"/>
        <c:scaling>
          <c:orientation val="minMax"/>
        </c:scaling>
        <c:delete val="0"/>
        <c:axPos val="b"/>
        <c:numFmt formatCode="0;_᠃" sourceLinked="1"/>
        <c:majorTickMark val="out"/>
        <c:minorTickMark val="none"/>
        <c:tickLblPos val="nextTo"/>
        <c:crossAx val="132259200"/>
        <c:crosses val="autoZero"/>
        <c:auto val="1"/>
        <c:lblAlgn val="ctr"/>
        <c:lblOffset val="100"/>
        <c:noMultiLvlLbl val="0"/>
      </c:catAx>
      <c:valAx>
        <c:axId val="13225920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.0&quot;%&quot;" sourceLinked="1"/>
        <c:majorTickMark val="out"/>
        <c:minorTickMark val="none"/>
        <c:tickLblPos val="nextTo"/>
        <c:spPr>
          <a:ln>
            <a:solidFill>
              <a:schemeClr val="bg1">
                <a:lumMod val="75000"/>
              </a:schemeClr>
            </a:solidFill>
          </a:ln>
        </c:spPr>
        <c:crossAx val="1322576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5074365704588E-2"/>
          <c:y val="6.5289442986293383E-2"/>
          <c:w val="0.89408355205599299"/>
          <c:h val="0.89719889180519163"/>
        </c:manualLayout>
      </c:layout>
      <c:lineChart>
        <c:grouping val="standard"/>
        <c:varyColors val="0"/>
        <c:ser>
          <c:idx val="2"/>
          <c:order val="0"/>
          <c:tx>
            <c:strRef>
              <c:f>입력!$A$21</c:f>
              <c:strCache>
                <c:ptCount val="1"/>
                <c:pt idx="0">
                  <c:v>총자본회전율(좌축)</c:v>
                </c:pt>
              </c:strCache>
            </c:strRef>
          </c:tx>
          <c:marker>
            <c:symbol val="triangle"/>
            <c:size val="4"/>
          </c:marker>
          <c:cat>
            <c:numRef>
              <c:f>입력!$B$20:$L$20</c:f>
              <c:numCache>
                <c:formatCode>0;_᠃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 formatCode="General">
                  <c:v>2017</c:v>
                </c:pt>
                <c:pt idx="8" formatCode="General">
                  <c:v>2018</c:v>
                </c:pt>
                <c:pt idx="9" formatCode="General">
                  <c:v>2019</c:v>
                </c:pt>
                <c:pt idx="10" formatCode="General">
                  <c:v>2020</c:v>
                </c:pt>
              </c:numCache>
            </c:numRef>
          </c:cat>
          <c:val>
            <c:numRef>
              <c:f>입력!$B$21:$L$21</c:f>
              <c:numCache>
                <c:formatCode>0.0"회"</c:formatCode>
                <c:ptCount val="11"/>
                <c:pt idx="0">
                  <c:v>0.8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0.8</c:v>
                </c:pt>
                <c:pt idx="6">
                  <c:v>0.8</c:v>
                </c:pt>
                <c:pt idx="7">
                  <c:v>0.9</c:v>
                </c:pt>
                <c:pt idx="8">
                  <c:v>0.9</c:v>
                </c:pt>
                <c:pt idx="9">
                  <c:v>0.8</c:v>
                </c:pt>
                <c:pt idx="10">
                  <c:v>0.8</c:v>
                </c:pt>
              </c:numCache>
            </c:numRef>
          </c:val>
          <c:smooth val="1"/>
        </c:ser>
        <c:ser>
          <c:idx val="3"/>
          <c:order val="1"/>
          <c:tx>
            <c:strRef>
              <c:f>입력!$A$22</c:f>
              <c:strCache>
                <c:ptCount val="1"/>
                <c:pt idx="0">
                  <c:v>자기자본회전율(좌축)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square"/>
            <c:size val="4"/>
            <c:spPr>
              <a:solidFill>
                <a:srgbClr val="C0504D"/>
              </a:solidFill>
              <a:ln>
                <a:solidFill>
                  <a:srgbClr val="C00000"/>
                </a:solidFill>
              </a:ln>
            </c:spPr>
          </c:marker>
          <c:cat>
            <c:numRef>
              <c:f>입력!$B$20:$L$20</c:f>
              <c:numCache>
                <c:formatCode>0;_᠃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 formatCode="General">
                  <c:v>2017</c:v>
                </c:pt>
                <c:pt idx="8" formatCode="General">
                  <c:v>2018</c:v>
                </c:pt>
                <c:pt idx="9" formatCode="General">
                  <c:v>2019</c:v>
                </c:pt>
                <c:pt idx="10" formatCode="General">
                  <c:v>2020</c:v>
                </c:pt>
              </c:numCache>
            </c:numRef>
          </c:cat>
          <c:val>
            <c:numRef>
              <c:f>입력!$B$22:$L$22</c:f>
              <c:numCache>
                <c:formatCode>0.0"회"</c:formatCode>
                <c:ptCount val="11"/>
                <c:pt idx="0">
                  <c:v>2</c:v>
                </c:pt>
                <c:pt idx="1">
                  <c:v>2.1</c:v>
                </c:pt>
                <c:pt idx="2">
                  <c:v>2.2000000000000002</c:v>
                </c:pt>
                <c:pt idx="3">
                  <c:v>2.2000000000000002</c:v>
                </c:pt>
                <c:pt idx="4">
                  <c:v>2.1</c:v>
                </c:pt>
                <c:pt idx="5">
                  <c:v>2</c:v>
                </c:pt>
                <c:pt idx="6">
                  <c:v>2</c:v>
                </c:pt>
                <c:pt idx="7">
                  <c:v>1.9</c:v>
                </c:pt>
                <c:pt idx="8">
                  <c:v>1.8</c:v>
                </c:pt>
                <c:pt idx="9">
                  <c:v>1.8</c:v>
                </c:pt>
                <c:pt idx="10">
                  <c:v>1.6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278912"/>
        <c:axId val="132280704"/>
      </c:lineChart>
      <c:lineChart>
        <c:grouping val="standard"/>
        <c:varyColors val="0"/>
        <c:ser>
          <c:idx val="0"/>
          <c:order val="2"/>
          <c:tx>
            <c:strRef>
              <c:f>입력!$A$23</c:f>
              <c:strCache>
                <c:ptCount val="1"/>
                <c:pt idx="0">
                  <c:v>자본금회전율(우축)</c:v>
                </c:pt>
              </c:strCache>
            </c:strRef>
          </c:tx>
          <c:marker>
            <c:symbol val="circle"/>
            <c:size val="4"/>
          </c:marker>
          <c:cat>
            <c:numRef>
              <c:f>입력!$B$20:$L$20</c:f>
              <c:numCache>
                <c:formatCode>0;_᠃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 formatCode="General">
                  <c:v>2017</c:v>
                </c:pt>
                <c:pt idx="8" formatCode="General">
                  <c:v>2018</c:v>
                </c:pt>
                <c:pt idx="9" formatCode="General">
                  <c:v>2019</c:v>
                </c:pt>
                <c:pt idx="10" formatCode="General">
                  <c:v>2020</c:v>
                </c:pt>
              </c:numCache>
            </c:numRef>
          </c:cat>
          <c:val>
            <c:numRef>
              <c:f>입력!$B$23:$L$23</c:f>
              <c:numCache>
                <c:formatCode>0.0"회"</c:formatCode>
                <c:ptCount val="11"/>
                <c:pt idx="0">
                  <c:v>8.8000000000000007</c:v>
                </c:pt>
                <c:pt idx="1">
                  <c:v>9.8000000000000007</c:v>
                </c:pt>
                <c:pt idx="2">
                  <c:v>10.5</c:v>
                </c:pt>
                <c:pt idx="3">
                  <c:v>10.4</c:v>
                </c:pt>
                <c:pt idx="4">
                  <c:v>11.5</c:v>
                </c:pt>
                <c:pt idx="5">
                  <c:v>11.7</c:v>
                </c:pt>
                <c:pt idx="6">
                  <c:v>13</c:v>
                </c:pt>
                <c:pt idx="7">
                  <c:v>13.4</c:v>
                </c:pt>
                <c:pt idx="8">
                  <c:v>12.7</c:v>
                </c:pt>
                <c:pt idx="9">
                  <c:v>10.3</c:v>
                </c:pt>
                <c:pt idx="10">
                  <c:v>8.9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283776"/>
        <c:axId val="132282240"/>
      </c:lineChart>
      <c:catAx>
        <c:axId val="132278912"/>
        <c:scaling>
          <c:orientation val="minMax"/>
        </c:scaling>
        <c:delete val="0"/>
        <c:axPos val="b"/>
        <c:numFmt formatCode="0;_᠃" sourceLinked="1"/>
        <c:majorTickMark val="out"/>
        <c:minorTickMark val="none"/>
        <c:tickLblPos val="nextTo"/>
        <c:crossAx val="132280704"/>
        <c:crosses val="autoZero"/>
        <c:auto val="1"/>
        <c:lblAlgn val="ctr"/>
        <c:lblOffset val="100"/>
        <c:noMultiLvlLbl val="0"/>
      </c:catAx>
      <c:valAx>
        <c:axId val="13228070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.0&quot;회&quot;" sourceLinked="0"/>
        <c:majorTickMark val="out"/>
        <c:minorTickMark val="none"/>
        <c:tickLblPos val="nextTo"/>
        <c:spPr>
          <a:ln>
            <a:solidFill>
              <a:schemeClr val="bg1">
                <a:lumMod val="75000"/>
              </a:schemeClr>
            </a:solidFill>
          </a:ln>
        </c:spPr>
        <c:crossAx val="132278912"/>
        <c:crosses val="autoZero"/>
        <c:crossBetween val="between"/>
      </c:valAx>
      <c:valAx>
        <c:axId val="132282240"/>
        <c:scaling>
          <c:orientation val="minMax"/>
        </c:scaling>
        <c:delete val="0"/>
        <c:axPos val="r"/>
        <c:numFmt formatCode="0.0&quot;회&quot;" sourceLinked="1"/>
        <c:majorTickMark val="out"/>
        <c:minorTickMark val="none"/>
        <c:tickLblPos val="nextTo"/>
        <c:crossAx val="132283776"/>
        <c:crosses val="max"/>
        <c:crossBetween val="between"/>
      </c:valAx>
      <c:catAx>
        <c:axId val="132283776"/>
        <c:scaling>
          <c:orientation val="minMax"/>
        </c:scaling>
        <c:delete val="1"/>
        <c:axPos val="b"/>
        <c:numFmt formatCode="0;_᠃" sourceLinked="1"/>
        <c:majorTickMark val="out"/>
        <c:minorTickMark val="none"/>
        <c:tickLblPos val="none"/>
        <c:crossAx val="132282240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5074365704616E-2"/>
          <c:y val="6.5289442986293383E-2"/>
          <c:w val="0.89408355205599299"/>
          <c:h val="0.89719889180519163"/>
        </c:manualLayout>
      </c:layout>
      <c:lineChart>
        <c:grouping val="standard"/>
        <c:varyColors val="0"/>
        <c:ser>
          <c:idx val="3"/>
          <c:order val="0"/>
          <c:tx>
            <c:strRef>
              <c:f>입력!$A$26</c:f>
              <c:strCache>
                <c:ptCount val="1"/>
                <c:pt idx="0">
                  <c:v>총자본투자효율(좌축)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square"/>
            <c:size val="4"/>
            <c:spPr>
              <a:solidFill>
                <a:srgbClr val="C0504D"/>
              </a:solidFill>
              <a:ln>
                <a:solidFill>
                  <a:srgbClr val="C0504D"/>
                </a:solidFill>
              </a:ln>
            </c:spPr>
          </c:marker>
          <c:cat>
            <c:numRef>
              <c:f>입력!$B$25:$L$25</c:f>
              <c:numCache>
                <c:formatCode>0;_᠃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 formatCode="General">
                  <c:v>2017</c:v>
                </c:pt>
                <c:pt idx="8" formatCode="General">
                  <c:v>2018</c:v>
                </c:pt>
                <c:pt idx="9" formatCode="General">
                  <c:v>2019</c:v>
                </c:pt>
                <c:pt idx="10" formatCode="General">
                  <c:v>2020</c:v>
                </c:pt>
              </c:numCache>
            </c:numRef>
          </c:cat>
          <c:val>
            <c:numRef>
              <c:f>입력!$B$26:$L$26</c:f>
              <c:numCache>
                <c:formatCode>0.0"%"</c:formatCode>
                <c:ptCount val="11"/>
                <c:pt idx="0">
                  <c:v>11.1</c:v>
                </c:pt>
                <c:pt idx="1">
                  <c:v>10.6</c:v>
                </c:pt>
                <c:pt idx="2">
                  <c:v>12.9</c:v>
                </c:pt>
                <c:pt idx="3">
                  <c:v>8.8000000000000007</c:v>
                </c:pt>
                <c:pt idx="4">
                  <c:v>10</c:v>
                </c:pt>
                <c:pt idx="5">
                  <c:v>10</c:v>
                </c:pt>
                <c:pt idx="6">
                  <c:v>12.5</c:v>
                </c:pt>
                <c:pt idx="7">
                  <c:v>15.2</c:v>
                </c:pt>
                <c:pt idx="8">
                  <c:v>15.2</c:v>
                </c:pt>
                <c:pt idx="9">
                  <c:v>14.9</c:v>
                </c:pt>
                <c:pt idx="10">
                  <c:v>13.5</c:v>
                </c:pt>
              </c:numCache>
            </c:numRef>
          </c:val>
          <c:smooth val="1"/>
        </c:ser>
        <c:ser>
          <c:idx val="0"/>
          <c:order val="1"/>
          <c:tx>
            <c:strRef>
              <c:f>입력!$A$27</c:f>
              <c:strCache>
                <c:ptCount val="1"/>
                <c:pt idx="0">
                  <c:v>부가가치율(좌축)</c:v>
                </c:pt>
              </c:strCache>
            </c:strRef>
          </c:tx>
          <c:marker>
            <c:symbol val="circle"/>
            <c:size val="4"/>
          </c:marker>
          <c:cat>
            <c:numRef>
              <c:f>입력!$B$25:$L$25</c:f>
              <c:numCache>
                <c:formatCode>0;_᠃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 formatCode="General">
                  <c:v>2017</c:v>
                </c:pt>
                <c:pt idx="8" formatCode="General">
                  <c:v>2018</c:v>
                </c:pt>
                <c:pt idx="9" formatCode="General">
                  <c:v>2019</c:v>
                </c:pt>
                <c:pt idx="10" formatCode="General">
                  <c:v>2020</c:v>
                </c:pt>
              </c:numCache>
            </c:numRef>
          </c:cat>
          <c:val>
            <c:numRef>
              <c:f>입력!$B$27:$L$27</c:f>
              <c:numCache>
                <c:formatCode>0.0"%"</c:formatCode>
                <c:ptCount val="11"/>
                <c:pt idx="0">
                  <c:v>13.5</c:v>
                </c:pt>
                <c:pt idx="1">
                  <c:v>12.4</c:v>
                </c:pt>
                <c:pt idx="2">
                  <c:v>14.6</c:v>
                </c:pt>
                <c:pt idx="3">
                  <c:v>10</c:v>
                </c:pt>
                <c:pt idx="4">
                  <c:v>11.5</c:v>
                </c:pt>
                <c:pt idx="5">
                  <c:v>12.6</c:v>
                </c:pt>
                <c:pt idx="6">
                  <c:v>14.7</c:v>
                </c:pt>
                <c:pt idx="7">
                  <c:v>17.600000000000001</c:v>
                </c:pt>
                <c:pt idx="8">
                  <c:v>17.899999999999999</c:v>
                </c:pt>
                <c:pt idx="9">
                  <c:v>17.7</c:v>
                </c:pt>
                <c:pt idx="10">
                  <c:v>17.399999999999999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299008"/>
        <c:axId val="132313472"/>
      </c:lineChart>
      <c:lineChart>
        <c:grouping val="standard"/>
        <c:varyColors val="0"/>
        <c:ser>
          <c:idx val="1"/>
          <c:order val="2"/>
          <c:tx>
            <c:strRef>
              <c:f>입력!$A$28</c:f>
              <c:strCache>
                <c:ptCount val="1"/>
                <c:pt idx="0">
                  <c:v>노동소득분배율(우축)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triangle"/>
            <c:size val="4"/>
            <c:spPr>
              <a:solidFill>
                <a:schemeClr val="accent3"/>
              </a:solidFill>
              <a:ln>
                <a:solidFill>
                  <a:srgbClr val="9BBB59"/>
                </a:solidFill>
              </a:ln>
            </c:spPr>
          </c:marker>
          <c:cat>
            <c:numRef>
              <c:f>입력!$B$25:$L$25</c:f>
              <c:numCache>
                <c:formatCode>0;_᠃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 formatCode="General">
                  <c:v>2017</c:v>
                </c:pt>
                <c:pt idx="8" formatCode="General">
                  <c:v>2018</c:v>
                </c:pt>
                <c:pt idx="9" formatCode="General">
                  <c:v>2019</c:v>
                </c:pt>
                <c:pt idx="10" formatCode="General">
                  <c:v>2020</c:v>
                </c:pt>
              </c:numCache>
            </c:numRef>
          </c:cat>
          <c:val>
            <c:numRef>
              <c:f>입력!$B$28:$L$28</c:f>
              <c:numCache>
                <c:formatCode>0.0"%"</c:formatCode>
                <c:ptCount val="11"/>
                <c:pt idx="0">
                  <c:v>55.5</c:v>
                </c:pt>
                <c:pt idx="1">
                  <c:v>58.9</c:v>
                </c:pt>
                <c:pt idx="2">
                  <c:v>70.099999999999994</c:v>
                </c:pt>
                <c:pt idx="3">
                  <c:v>77.2</c:v>
                </c:pt>
                <c:pt idx="4">
                  <c:v>70</c:v>
                </c:pt>
                <c:pt idx="5">
                  <c:v>63.1</c:v>
                </c:pt>
                <c:pt idx="6">
                  <c:v>58.5</c:v>
                </c:pt>
                <c:pt idx="7">
                  <c:v>48.3</c:v>
                </c:pt>
                <c:pt idx="8">
                  <c:v>50.2</c:v>
                </c:pt>
                <c:pt idx="9">
                  <c:v>55</c:v>
                </c:pt>
                <c:pt idx="10">
                  <c:v>58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316544"/>
        <c:axId val="132315008"/>
      </c:lineChart>
      <c:catAx>
        <c:axId val="132299008"/>
        <c:scaling>
          <c:orientation val="minMax"/>
        </c:scaling>
        <c:delete val="0"/>
        <c:axPos val="b"/>
        <c:numFmt formatCode="0;_᠃" sourceLinked="1"/>
        <c:majorTickMark val="out"/>
        <c:minorTickMark val="none"/>
        <c:tickLblPos val="nextTo"/>
        <c:crossAx val="132313472"/>
        <c:crosses val="autoZero"/>
        <c:auto val="1"/>
        <c:lblAlgn val="ctr"/>
        <c:lblOffset val="100"/>
        <c:noMultiLvlLbl val="0"/>
      </c:catAx>
      <c:valAx>
        <c:axId val="132313472"/>
        <c:scaling>
          <c:orientation val="minMax"/>
          <c:min val="8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.0&quot;%&quot;" sourceLinked="1"/>
        <c:majorTickMark val="out"/>
        <c:minorTickMark val="none"/>
        <c:tickLblPos val="nextTo"/>
        <c:spPr>
          <a:ln>
            <a:solidFill>
              <a:schemeClr val="bg1">
                <a:lumMod val="75000"/>
              </a:schemeClr>
            </a:solidFill>
          </a:ln>
        </c:spPr>
        <c:crossAx val="132299008"/>
        <c:crosses val="autoZero"/>
        <c:crossBetween val="between"/>
      </c:valAx>
      <c:valAx>
        <c:axId val="132315008"/>
        <c:scaling>
          <c:orientation val="minMax"/>
          <c:min val="40"/>
        </c:scaling>
        <c:delete val="0"/>
        <c:axPos val="r"/>
        <c:numFmt formatCode="0.0&quot;%&quot;" sourceLinked="1"/>
        <c:majorTickMark val="out"/>
        <c:minorTickMark val="none"/>
        <c:tickLblPos val="nextTo"/>
        <c:crossAx val="132316544"/>
        <c:crosses val="max"/>
        <c:crossBetween val="between"/>
      </c:valAx>
      <c:catAx>
        <c:axId val="132316544"/>
        <c:scaling>
          <c:orientation val="minMax"/>
        </c:scaling>
        <c:delete val="1"/>
        <c:axPos val="b"/>
        <c:numFmt formatCode="0;_᠃" sourceLinked="1"/>
        <c:majorTickMark val="out"/>
        <c:minorTickMark val="none"/>
        <c:tickLblPos val="none"/>
        <c:crossAx val="132315008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5074365704672E-2"/>
          <c:y val="6.5289442986293383E-2"/>
          <c:w val="0.78214211405392509"/>
          <c:h val="0.89719889180519163"/>
        </c:manualLayout>
      </c:layout>
      <c:barChart>
        <c:barDir val="col"/>
        <c:grouping val="percentStacked"/>
        <c:varyColors val="0"/>
        <c:ser>
          <c:idx val="1"/>
          <c:order val="0"/>
          <c:tx>
            <c:strRef>
              <c:f>입력!$A$31</c:f>
              <c:strCache>
                <c:ptCount val="1"/>
                <c:pt idx="0">
                  <c:v>손 익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80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입력!$B$30:$L$30</c:f>
              <c:numCache>
                <c:formatCode>0;_᠃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입력!$B$31:$L$31</c:f>
              <c:numCache>
                <c:formatCode>0.0"%"</c:formatCode>
                <c:ptCount val="11"/>
                <c:pt idx="0">
                  <c:v>20.8</c:v>
                </c:pt>
                <c:pt idx="1">
                  <c:v>16.7</c:v>
                </c:pt>
                <c:pt idx="2">
                  <c:v>6.9</c:v>
                </c:pt>
                <c:pt idx="3">
                  <c:v>-9</c:v>
                </c:pt>
                <c:pt idx="4">
                  <c:v>2.1</c:v>
                </c:pt>
                <c:pt idx="5">
                  <c:v>10.1</c:v>
                </c:pt>
                <c:pt idx="6">
                  <c:v>18.600000000000001</c:v>
                </c:pt>
                <c:pt idx="7">
                  <c:v>31.6</c:v>
                </c:pt>
                <c:pt idx="8">
                  <c:v>30.3</c:v>
                </c:pt>
                <c:pt idx="9">
                  <c:v>24.9</c:v>
                </c:pt>
                <c:pt idx="10">
                  <c:v>23.1</c:v>
                </c:pt>
              </c:numCache>
            </c:numRef>
          </c:val>
        </c:ser>
        <c:ser>
          <c:idx val="2"/>
          <c:order val="1"/>
          <c:tx>
            <c:strRef>
              <c:f>입력!$A$32</c:f>
              <c:strCache>
                <c:ptCount val="1"/>
                <c:pt idx="0">
                  <c:v>인 건 비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80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입력!$B$30:$L$30</c:f>
              <c:numCache>
                <c:formatCode>0;_᠃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입력!$B$32:$L$32</c:f>
              <c:numCache>
                <c:formatCode>0.0"%"</c:formatCode>
                <c:ptCount val="11"/>
                <c:pt idx="0">
                  <c:v>55.5</c:v>
                </c:pt>
                <c:pt idx="1">
                  <c:v>58.9</c:v>
                </c:pt>
                <c:pt idx="2">
                  <c:v>70.099999999999994</c:v>
                </c:pt>
                <c:pt idx="3">
                  <c:v>77.2</c:v>
                </c:pt>
                <c:pt idx="4">
                  <c:v>70</c:v>
                </c:pt>
                <c:pt idx="5">
                  <c:v>63.1</c:v>
                </c:pt>
                <c:pt idx="6">
                  <c:v>58.5</c:v>
                </c:pt>
                <c:pt idx="7">
                  <c:v>48.3</c:v>
                </c:pt>
                <c:pt idx="8">
                  <c:v>50.2</c:v>
                </c:pt>
                <c:pt idx="9">
                  <c:v>55</c:v>
                </c:pt>
                <c:pt idx="10">
                  <c:v>58</c:v>
                </c:pt>
              </c:numCache>
            </c:numRef>
          </c:val>
        </c:ser>
        <c:ser>
          <c:idx val="3"/>
          <c:order val="2"/>
          <c:tx>
            <c:strRef>
              <c:f>입력!$A$33</c:f>
              <c:strCache>
                <c:ptCount val="1"/>
                <c:pt idx="0">
                  <c:v>순 이 자 비 용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80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입력!$B$30:$L$30</c:f>
              <c:numCache>
                <c:formatCode>0;_᠃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입력!$B$33:$L$33</c:f>
              <c:numCache>
                <c:formatCode>0.0"%"</c:formatCode>
                <c:ptCount val="11"/>
                <c:pt idx="0">
                  <c:v>7.5</c:v>
                </c:pt>
                <c:pt idx="1">
                  <c:v>7.1</c:v>
                </c:pt>
                <c:pt idx="2">
                  <c:v>6.1</c:v>
                </c:pt>
                <c:pt idx="3">
                  <c:v>8.1</c:v>
                </c:pt>
                <c:pt idx="4">
                  <c:v>5.4</c:v>
                </c:pt>
                <c:pt idx="5">
                  <c:v>4.8</c:v>
                </c:pt>
                <c:pt idx="6">
                  <c:v>4</c:v>
                </c:pt>
                <c:pt idx="7">
                  <c:v>2.2000000000000002</c:v>
                </c:pt>
                <c:pt idx="8">
                  <c:v>2.1</c:v>
                </c:pt>
                <c:pt idx="9">
                  <c:v>1.9</c:v>
                </c:pt>
                <c:pt idx="10">
                  <c:v>2.4</c:v>
                </c:pt>
              </c:numCache>
            </c:numRef>
          </c:val>
        </c:ser>
        <c:ser>
          <c:idx val="4"/>
          <c:order val="3"/>
          <c:tx>
            <c:strRef>
              <c:f>입력!$A$34</c:f>
              <c:strCache>
                <c:ptCount val="1"/>
                <c:pt idx="0">
                  <c:v>임 차 료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80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입력!$B$30:$L$30</c:f>
              <c:numCache>
                <c:formatCode>0;_᠃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입력!$B$34:$L$34</c:f>
              <c:numCache>
                <c:formatCode>0.0"%"</c:formatCode>
                <c:ptCount val="11"/>
                <c:pt idx="0">
                  <c:v>9.9</c:v>
                </c:pt>
                <c:pt idx="1">
                  <c:v>11</c:v>
                </c:pt>
                <c:pt idx="2">
                  <c:v>11</c:v>
                </c:pt>
                <c:pt idx="3">
                  <c:v>15.9</c:v>
                </c:pt>
                <c:pt idx="4">
                  <c:v>14.9</c:v>
                </c:pt>
                <c:pt idx="5">
                  <c:v>14.2</c:v>
                </c:pt>
                <c:pt idx="6">
                  <c:v>12.2</c:v>
                </c:pt>
                <c:pt idx="7">
                  <c:v>11.1</c:v>
                </c:pt>
                <c:pt idx="8">
                  <c:v>11.2</c:v>
                </c:pt>
                <c:pt idx="9">
                  <c:v>11.3</c:v>
                </c:pt>
                <c:pt idx="10">
                  <c:v>9.1</c:v>
                </c:pt>
              </c:numCache>
            </c:numRef>
          </c:val>
        </c:ser>
        <c:ser>
          <c:idx val="5"/>
          <c:order val="4"/>
          <c:tx>
            <c:strRef>
              <c:f>입력!$A$35</c:f>
              <c:strCache>
                <c:ptCount val="1"/>
                <c:pt idx="0">
                  <c:v>조 세 공 과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80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입력!$B$30:$L$30</c:f>
              <c:numCache>
                <c:formatCode>0;_᠃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입력!$B$35:$L$35</c:f>
              <c:numCache>
                <c:formatCode>0.0"%"</c:formatCode>
                <c:ptCount val="11"/>
                <c:pt idx="0">
                  <c:v>3.7</c:v>
                </c:pt>
                <c:pt idx="1">
                  <c:v>3.8</c:v>
                </c:pt>
                <c:pt idx="2">
                  <c:v>3.9</c:v>
                </c:pt>
                <c:pt idx="3">
                  <c:v>5.3</c:v>
                </c:pt>
                <c:pt idx="4">
                  <c:v>5.0999999999999996</c:v>
                </c:pt>
                <c:pt idx="5">
                  <c:v>4.9000000000000004</c:v>
                </c:pt>
                <c:pt idx="6">
                  <c:v>4.5999999999999996</c:v>
                </c:pt>
                <c:pt idx="7">
                  <c:v>4.5999999999999996</c:v>
                </c:pt>
                <c:pt idx="8">
                  <c:v>4.0999999999999996</c:v>
                </c:pt>
                <c:pt idx="9">
                  <c:v>4.3</c:v>
                </c:pt>
                <c:pt idx="10">
                  <c:v>4.5</c:v>
                </c:pt>
              </c:numCache>
            </c:numRef>
          </c:val>
        </c:ser>
        <c:ser>
          <c:idx val="6"/>
          <c:order val="5"/>
          <c:tx>
            <c:strRef>
              <c:f>입력!$A$36</c:f>
              <c:strCache>
                <c:ptCount val="1"/>
                <c:pt idx="0">
                  <c:v>감 가 상 각 비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80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입력!$B$30:$L$30</c:f>
              <c:numCache>
                <c:formatCode>0;_᠃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입력!$B$36:$L$36</c:f>
              <c:numCache>
                <c:formatCode>0.0"%"</c:formatCode>
                <c:ptCount val="11"/>
                <c:pt idx="0">
                  <c:v>2.7</c:v>
                </c:pt>
                <c:pt idx="1">
                  <c:v>2.6</c:v>
                </c:pt>
                <c:pt idx="2">
                  <c:v>2.4</c:v>
                </c:pt>
                <c:pt idx="3">
                  <c:v>3.1</c:v>
                </c:pt>
                <c:pt idx="4">
                  <c:v>2.7</c:v>
                </c:pt>
                <c:pt idx="5">
                  <c:v>2.9</c:v>
                </c:pt>
                <c:pt idx="6">
                  <c:v>2.1</c:v>
                </c:pt>
                <c:pt idx="7">
                  <c:v>2.2000000000000002</c:v>
                </c:pt>
                <c:pt idx="8">
                  <c:v>2.1</c:v>
                </c:pt>
                <c:pt idx="9">
                  <c:v>2.7</c:v>
                </c:pt>
                <c:pt idx="10">
                  <c:v>2.9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overlap val="100"/>
        <c:axId val="132643072"/>
        <c:axId val="132644864"/>
      </c:barChart>
      <c:catAx>
        <c:axId val="132643072"/>
        <c:scaling>
          <c:orientation val="minMax"/>
        </c:scaling>
        <c:delete val="0"/>
        <c:axPos val="b"/>
        <c:majorGridlines/>
        <c:numFmt formatCode="0;_᠃" sourceLinked="1"/>
        <c:majorTickMark val="out"/>
        <c:minorTickMark val="none"/>
        <c:tickLblPos val="low"/>
        <c:crossAx val="132644864"/>
        <c:crosses val="autoZero"/>
        <c:auto val="1"/>
        <c:lblAlgn val="ctr"/>
        <c:lblOffset val="100"/>
        <c:noMultiLvlLbl val="0"/>
      </c:catAx>
      <c:valAx>
        <c:axId val="132644864"/>
        <c:scaling>
          <c:orientation val="minMax"/>
          <c:min val="-0.1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32643072"/>
        <c:crosses val="autoZero"/>
        <c:crossBetween val="between"/>
        <c:majorUnit val="0.1"/>
      </c:valAx>
    </c:plotArea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549106764880207E-2"/>
          <c:y val="0.18171926977094463"/>
          <c:w val="0.81546736093472083"/>
          <c:h val="0.56333121312482271"/>
        </c:manualLayout>
      </c:layout>
      <c:radarChart>
        <c:radarStyle val="marker"/>
        <c:varyColors val="0"/>
        <c:ser>
          <c:idx val="0"/>
          <c:order val="0"/>
          <c:tx>
            <c:strRef>
              <c:f>입력!$A$43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bg1">
                  <a:lumMod val="85000"/>
                </a:schemeClr>
              </a:solidFill>
            </a:ln>
          </c:spPr>
          <c:marker>
            <c:symbol val="diamond"/>
            <c:size val="4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cat>
            <c:strRef>
              <c:f>입력!$B$42:$I$42</c:f>
              <c:strCache>
                <c:ptCount val="8"/>
                <c:pt idx="0">
                  <c:v>부채비율</c:v>
                </c:pt>
                <c:pt idx="1">
                  <c:v>총자본회전율</c:v>
                </c:pt>
                <c:pt idx="2">
                  <c:v>건설매출액증가율</c:v>
                </c:pt>
                <c:pt idx="3">
                  <c:v>수지비율</c:v>
                </c:pt>
                <c:pt idx="4">
                  <c:v>이자보상비율</c:v>
                </c:pt>
                <c:pt idx="5">
                  <c:v>매출액순이익률</c:v>
                </c:pt>
                <c:pt idx="6">
                  <c:v>매출액영업이익률</c:v>
                </c:pt>
                <c:pt idx="7">
                  <c:v>유동비율</c:v>
                </c:pt>
              </c:strCache>
            </c:strRef>
          </c:cat>
          <c:val>
            <c:numRef>
              <c:f>입력!$B$43:$I$43</c:f>
              <c:numCache>
                <c:formatCode>0%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ser>
          <c:idx val="1"/>
          <c:order val="1"/>
          <c:tx>
            <c:strRef>
              <c:f>입력!$A$44</c:f>
              <c:strCache>
                <c:ptCount val="1"/>
                <c:pt idx="0">
                  <c:v>2020</c:v>
                </c:pt>
              </c:strCache>
            </c:strRef>
          </c:tx>
          <c:marker>
            <c:symbol val="circle"/>
            <c:size val="4"/>
          </c:marker>
          <c:cat>
            <c:strRef>
              <c:f>입력!$B$42:$I$42</c:f>
              <c:strCache>
                <c:ptCount val="8"/>
                <c:pt idx="0">
                  <c:v>부채비율</c:v>
                </c:pt>
                <c:pt idx="1">
                  <c:v>총자본회전율</c:v>
                </c:pt>
                <c:pt idx="2">
                  <c:v>건설매출액증가율</c:v>
                </c:pt>
                <c:pt idx="3">
                  <c:v>수지비율</c:v>
                </c:pt>
                <c:pt idx="4">
                  <c:v>이자보상비율</c:v>
                </c:pt>
                <c:pt idx="5">
                  <c:v>매출액순이익률</c:v>
                </c:pt>
                <c:pt idx="6">
                  <c:v>매출액영업이익률</c:v>
                </c:pt>
                <c:pt idx="7">
                  <c:v>유동비율</c:v>
                </c:pt>
              </c:strCache>
            </c:strRef>
          </c:cat>
          <c:val>
            <c:numRef>
              <c:f>입력!$B$44:$I$44</c:f>
              <c:numCache>
                <c:formatCode>0%</c:formatCode>
                <c:ptCount val="8"/>
                <c:pt idx="0">
                  <c:v>0.96492805755395683</c:v>
                </c:pt>
                <c:pt idx="1">
                  <c:v>1</c:v>
                </c:pt>
                <c:pt idx="2">
                  <c:v>-2.166666666666667</c:v>
                </c:pt>
                <c:pt idx="3">
                  <c:v>1.0052301255230125</c:v>
                </c:pt>
                <c:pt idx="4">
                  <c:v>0.92705389232968149</c:v>
                </c:pt>
                <c:pt idx="5">
                  <c:v>0.88235294117647056</c:v>
                </c:pt>
                <c:pt idx="6">
                  <c:v>0.91999999999999993</c:v>
                </c:pt>
                <c:pt idx="7">
                  <c:v>1.0068879148403258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671744"/>
        <c:axId val="132673536"/>
      </c:radarChart>
      <c:catAx>
        <c:axId val="13267174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/>
            </a:pPr>
            <a:endParaRPr lang="ko-KR"/>
          </a:p>
        </c:txPr>
        <c:crossAx val="132673536"/>
        <c:crosses val="autoZero"/>
        <c:auto val="1"/>
        <c:lblAlgn val="ctr"/>
        <c:lblOffset val="100"/>
        <c:noMultiLvlLbl val="0"/>
      </c:catAx>
      <c:valAx>
        <c:axId val="1326735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noFill/>
          <a:ln w="3175" cap="rnd">
            <a:solidFill>
              <a:sysClr val="window" lastClr="FFFFFF">
                <a:lumMod val="75000"/>
              </a:sysClr>
            </a:solidFill>
            <a:tailEnd type="triangle"/>
          </a:ln>
        </c:spPr>
        <c:crossAx val="132671744"/>
        <c:crosses val="autoZero"/>
        <c:crossBetween val="between"/>
        <c:majorUnit val="0.75000000000000089"/>
      </c:valAx>
    </c:plotArea>
    <c:legend>
      <c:legendPos val="r"/>
      <c:layout>
        <c:manualLayout>
          <c:xMode val="edge"/>
          <c:yMode val="edge"/>
          <c:x val="0.8648387096774196"/>
          <c:y val="3.1028154906820614E-4"/>
          <c:w val="0.11103749834371264"/>
          <c:h val="5.5940954016478812E-2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655074365704575E-2"/>
          <c:y val="6.5289442986293383E-2"/>
          <c:w val="0.90123388212837041"/>
          <c:h val="0.86170515138396575"/>
        </c:manualLayout>
      </c:layout>
      <c:lineChart>
        <c:grouping val="standard"/>
        <c:varyColors val="0"/>
        <c:ser>
          <c:idx val="2"/>
          <c:order val="0"/>
          <c:marker>
            <c:symbol val="diamond"/>
            <c:size val="6"/>
          </c:marker>
          <c:dLbls>
            <c:dLbl>
              <c:idx val="3"/>
              <c:layout>
                <c:manualLayout>
                  <c:x val="-4.1212312097351468E-2"/>
                  <c:y val="-5.6790402245669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9090909090909091E-2"/>
                  <c:y val="-3.904320940211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5.5757575757575756E-2"/>
                  <c:y val="4.6141974747958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6363636363636362E-2"/>
                  <c:y val="5.3240740093798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6363636363636452E-2"/>
                  <c:y val="-4.6141974747958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6363636363636452E-2"/>
                  <c:y val="4.6141974747958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0.10424242424242425"/>
                  <c:y val="1.06481480187597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7.0303030303030298E-2"/>
                  <c:y val="-1.419753069167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 b="1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입력!$B$46:$L$46</c:f>
              <c:numCache>
                <c:formatCode>0;_᠃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 formatCode="General">
                  <c:v>2017</c:v>
                </c:pt>
                <c:pt idx="8" formatCode="General">
                  <c:v>2018</c:v>
                </c:pt>
                <c:pt idx="9" formatCode="General">
                  <c:v>2019</c:v>
                </c:pt>
                <c:pt idx="10" formatCode="General">
                  <c:v>2020</c:v>
                </c:pt>
              </c:numCache>
            </c:numRef>
          </c:cat>
          <c:val>
            <c:numRef>
              <c:f>입력!$B$47:$L$47</c:f>
              <c:numCache>
                <c:formatCode>General</c:formatCode>
                <c:ptCount val="11"/>
                <c:pt idx="0">
                  <c:v>5.91</c:v>
                </c:pt>
                <c:pt idx="1">
                  <c:v>5.91</c:v>
                </c:pt>
                <c:pt idx="2">
                  <c:v>5.82</c:v>
                </c:pt>
                <c:pt idx="3">
                  <c:v>5.66</c:v>
                </c:pt>
                <c:pt idx="4">
                  <c:v>5.93</c:v>
                </c:pt>
                <c:pt idx="5">
                  <c:v>5.66</c:v>
                </c:pt>
                <c:pt idx="6">
                  <c:v>5.96</c:v>
                </c:pt>
                <c:pt idx="7">
                  <c:v>5.81</c:v>
                </c:pt>
                <c:pt idx="8">
                  <c:v>6.22</c:v>
                </c:pt>
                <c:pt idx="9">
                  <c:v>6.48</c:v>
                </c:pt>
                <c:pt idx="10">
                  <c:v>6.72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694016"/>
        <c:axId val="132695552"/>
      </c:lineChart>
      <c:catAx>
        <c:axId val="132694016"/>
        <c:scaling>
          <c:orientation val="minMax"/>
        </c:scaling>
        <c:delete val="0"/>
        <c:axPos val="b"/>
        <c:numFmt formatCode="0;_᠃" sourceLinked="1"/>
        <c:majorTickMark val="out"/>
        <c:minorTickMark val="none"/>
        <c:tickLblPos val="nextTo"/>
        <c:crossAx val="132695552"/>
        <c:crosses val="autoZero"/>
        <c:auto val="1"/>
        <c:lblAlgn val="ctr"/>
        <c:lblOffset val="100"/>
        <c:noMultiLvlLbl val="0"/>
      </c:catAx>
      <c:valAx>
        <c:axId val="132695552"/>
        <c:scaling>
          <c:orientation val="minMax"/>
          <c:min val="5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#,##0.0_);[Red]\(#,##0.0\)" sourceLinked="0"/>
        <c:majorTickMark val="out"/>
        <c:minorTickMark val="none"/>
        <c:tickLblPos val="nextTo"/>
        <c:spPr>
          <a:ln>
            <a:solidFill>
              <a:schemeClr val="bg1">
                <a:lumMod val="75000"/>
              </a:schemeClr>
            </a:solidFill>
          </a:ln>
        </c:spPr>
        <c:crossAx val="132694016"/>
        <c:crosses val="autoZero"/>
        <c:crossBetween val="between"/>
        <c:majorUnit val="0.5"/>
      </c:valAx>
    </c:plotArea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28575</xdr:rowOff>
    </xdr:from>
    <xdr:to>
      <xdr:col>6</xdr:col>
      <xdr:colOff>666750</xdr:colOff>
      <xdr:row>20</xdr:row>
      <xdr:rowOff>28575</xdr:rowOff>
    </xdr:to>
    <xdr:graphicFrame macro="">
      <xdr:nvGraphicFramePr>
        <xdr:cNvPr id="2" name="차트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24</xdr:row>
      <xdr:rowOff>19050</xdr:rowOff>
    </xdr:from>
    <xdr:to>
      <xdr:col>6</xdr:col>
      <xdr:colOff>666750</xdr:colOff>
      <xdr:row>42</xdr:row>
      <xdr:rowOff>19050</xdr:rowOff>
    </xdr:to>
    <xdr:graphicFrame macro="">
      <xdr:nvGraphicFramePr>
        <xdr:cNvPr id="3" name="차트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46</xdr:row>
      <xdr:rowOff>28575</xdr:rowOff>
    </xdr:from>
    <xdr:to>
      <xdr:col>6</xdr:col>
      <xdr:colOff>666750</xdr:colOff>
      <xdr:row>64</xdr:row>
      <xdr:rowOff>28575</xdr:rowOff>
    </xdr:to>
    <xdr:graphicFrame macro="">
      <xdr:nvGraphicFramePr>
        <xdr:cNvPr id="4" name="차트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68</xdr:row>
      <xdr:rowOff>19050</xdr:rowOff>
    </xdr:from>
    <xdr:to>
      <xdr:col>6</xdr:col>
      <xdr:colOff>666750</xdr:colOff>
      <xdr:row>86</xdr:row>
      <xdr:rowOff>19050</xdr:rowOff>
    </xdr:to>
    <xdr:graphicFrame macro="">
      <xdr:nvGraphicFramePr>
        <xdr:cNvPr id="5" name="차트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90</xdr:row>
      <xdr:rowOff>28575</xdr:rowOff>
    </xdr:from>
    <xdr:to>
      <xdr:col>6</xdr:col>
      <xdr:colOff>666750</xdr:colOff>
      <xdr:row>108</xdr:row>
      <xdr:rowOff>28575</xdr:rowOff>
    </xdr:to>
    <xdr:graphicFrame macro="">
      <xdr:nvGraphicFramePr>
        <xdr:cNvPr id="6" name="차트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112</xdr:row>
      <xdr:rowOff>19050</xdr:rowOff>
    </xdr:from>
    <xdr:to>
      <xdr:col>6</xdr:col>
      <xdr:colOff>666750</xdr:colOff>
      <xdr:row>130</xdr:row>
      <xdr:rowOff>19050</xdr:rowOff>
    </xdr:to>
    <xdr:graphicFrame macro="">
      <xdr:nvGraphicFramePr>
        <xdr:cNvPr id="7" name="차트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134</xdr:row>
      <xdr:rowOff>19050</xdr:rowOff>
    </xdr:from>
    <xdr:to>
      <xdr:col>6</xdr:col>
      <xdr:colOff>666750</xdr:colOff>
      <xdr:row>174</xdr:row>
      <xdr:rowOff>0</xdr:rowOff>
    </xdr:to>
    <xdr:graphicFrame macro="">
      <xdr:nvGraphicFramePr>
        <xdr:cNvPr id="8" name="차트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178</xdr:row>
      <xdr:rowOff>19050</xdr:rowOff>
    </xdr:from>
    <xdr:to>
      <xdr:col>6</xdr:col>
      <xdr:colOff>666750</xdr:colOff>
      <xdr:row>218</xdr:row>
      <xdr:rowOff>0</xdr:rowOff>
    </xdr:to>
    <xdr:graphicFrame macro="">
      <xdr:nvGraphicFramePr>
        <xdr:cNvPr id="9" name="차트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oneCellAnchor>
    <xdr:from>
      <xdr:col>2</xdr:col>
      <xdr:colOff>560090</xdr:colOff>
      <xdr:row>188</xdr:row>
      <xdr:rowOff>141324</xdr:rowOff>
    </xdr:from>
    <xdr:ext cx="568810" cy="189986"/>
    <xdr:sp macro="" textlink="">
      <xdr:nvSpPr>
        <xdr:cNvPr id="11" name="TextBox 10"/>
        <xdr:cNvSpPr txBox="1"/>
      </xdr:nvSpPr>
      <xdr:spPr>
        <a:xfrm>
          <a:off x="2084090" y="37512454"/>
          <a:ext cx="568810" cy="1899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ctr">
          <a:noAutofit/>
        </a:bodyPr>
        <a:lstStyle/>
        <a:p>
          <a:pPr algn="ctr"/>
          <a:r>
            <a:rPr lang="en-US" altLang="ko-KR" sz="1000">
              <a:solidFill>
                <a:schemeClr val="accent2"/>
              </a:solidFill>
            </a:rPr>
            <a:t>107.3%</a:t>
          </a:r>
          <a:endParaRPr lang="ko-KR" altLang="en-US" sz="1000">
            <a:solidFill>
              <a:schemeClr val="accent2"/>
            </a:solidFill>
          </a:endParaRPr>
        </a:p>
      </xdr:txBody>
    </xdr:sp>
    <xdr:clientData/>
  </xdr:oneCellAnchor>
  <xdr:oneCellAnchor>
    <xdr:from>
      <xdr:col>3</xdr:col>
      <xdr:colOff>27644</xdr:colOff>
      <xdr:row>190</xdr:row>
      <xdr:rowOff>73234</xdr:rowOff>
    </xdr:from>
    <xdr:ext cx="568706" cy="248851"/>
    <xdr:sp macro="" textlink="">
      <xdr:nvSpPr>
        <xdr:cNvPr id="12" name="TextBox 11"/>
        <xdr:cNvSpPr txBox="1"/>
      </xdr:nvSpPr>
      <xdr:spPr>
        <a:xfrm>
          <a:off x="2313644" y="37841930"/>
          <a:ext cx="56870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r>
            <a:rPr lang="en-US" altLang="ko-KR" sz="1000">
              <a:solidFill>
                <a:schemeClr val="bg1">
                  <a:lumMod val="65000"/>
                </a:schemeClr>
              </a:solidFill>
            </a:rPr>
            <a:t>111.2%</a:t>
          </a:r>
          <a:endParaRPr lang="ko-KR" altLang="en-US" sz="1000">
            <a:solidFill>
              <a:schemeClr val="bg1">
                <a:lumMod val="65000"/>
              </a:schemeClr>
            </a:solidFill>
          </a:endParaRPr>
        </a:p>
      </xdr:txBody>
    </xdr:sp>
    <xdr:clientData/>
  </xdr:oneCellAnchor>
  <xdr:oneCellAnchor>
    <xdr:from>
      <xdr:col>4</xdr:col>
      <xdr:colOff>268829</xdr:colOff>
      <xdr:row>190</xdr:row>
      <xdr:rowOff>26297</xdr:rowOff>
    </xdr:from>
    <xdr:ext cx="475323" cy="205616"/>
    <xdr:sp macro="" textlink="">
      <xdr:nvSpPr>
        <xdr:cNvPr id="13" name="TextBox 12"/>
        <xdr:cNvSpPr txBox="1"/>
      </xdr:nvSpPr>
      <xdr:spPr>
        <a:xfrm>
          <a:off x="3316829" y="37794993"/>
          <a:ext cx="475323" cy="2056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ctr">
          <a:noAutofit/>
        </a:bodyPr>
        <a:lstStyle/>
        <a:p>
          <a:pPr algn="ctr"/>
          <a:r>
            <a:rPr lang="en-US" altLang="ko-KR" sz="1000">
              <a:solidFill>
                <a:schemeClr val="bg1">
                  <a:lumMod val="65000"/>
                </a:schemeClr>
              </a:solidFill>
            </a:rPr>
            <a:t>0.8</a:t>
          </a:r>
          <a:r>
            <a:rPr lang="ko-KR" altLang="en-US" sz="1000">
              <a:solidFill>
                <a:schemeClr val="bg1">
                  <a:lumMod val="65000"/>
                </a:schemeClr>
              </a:solidFill>
            </a:rPr>
            <a:t>회</a:t>
          </a:r>
        </a:p>
      </xdr:txBody>
    </xdr:sp>
    <xdr:clientData/>
  </xdr:oneCellAnchor>
  <xdr:oneCellAnchor>
    <xdr:from>
      <xdr:col>3</xdr:col>
      <xdr:colOff>752307</xdr:colOff>
      <xdr:row>191</xdr:row>
      <xdr:rowOff>95926</xdr:rowOff>
    </xdr:from>
    <xdr:ext cx="475323" cy="193963"/>
    <xdr:sp macro="" textlink="">
      <xdr:nvSpPr>
        <xdr:cNvPr id="14" name="TextBox 13"/>
        <xdr:cNvSpPr txBox="1"/>
      </xdr:nvSpPr>
      <xdr:spPr>
        <a:xfrm>
          <a:off x="3038307" y="38063404"/>
          <a:ext cx="475323" cy="1939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ctr">
          <a:noAutofit/>
        </a:bodyPr>
        <a:lstStyle/>
        <a:p>
          <a:pPr algn="ctr"/>
          <a:r>
            <a:rPr lang="en-US" altLang="ko-KR" sz="1000">
              <a:solidFill>
                <a:schemeClr val="accent2"/>
              </a:solidFill>
            </a:rPr>
            <a:t>0.8</a:t>
          </a:r>
          <a:r>
            <a:rPr lang="ko-KR" altLang="en-US" sz="1000">
              <a:solidFill>
                <a:schemeClr val="accent2"/>
              </a:solidFill>
            </a:rPr>
            <a:t>회</a:t>
          </a:r>
        </a:p>
      </xdr:txBody>
    </xdr:sp>
    <xdr:clientData/>
  </xdr:oneCellAnchor>
  <xdr:oneCellAnchor>
    <xdr:from>
      <xdr:col>3</xdr:col>
      <xdr:colOff>603765</xdr:colOff>
      <xdr:row>195</xdr:row>
      <xdr:rowOff>125790</xdr:rowOff>
    </xdr:from>
    <xdr:ext cx="438774" cy="188937"/>
    <xdr:sp macro="" textlink="">
      <xdr:nvSpPr>
        <xdr:cNvPr id="15" name="TextBox 14"/>
        <xdr:cNvSpPr txBox="1"/>
      </xdr:nvSpPr>
      <xdr:spPr>
        <a:xfrm>
          <a:off x="2889765" y="38888399"/>
          <a:ext cx="438774" cy="1889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ctr">
          <a:noAutofit/>
        </a:bodyPr>
        <a:lstStyle/>
        <a:p>
          <a:pPr algn="ctr"/>
          <a:r>
            <a:rPr lang="en-US" altLang="ko-KR" sz="1000">
              <a:solidFill>
                <a:schemeClr val="accent2"/>
              </a:solidFill>
            </a:rPr>
            <a:t>-1.3%</a:t>
          </a:r>
          <a:endParaRPr lang="ko-KR" altLang="en-US" sz="1000">
            <a:solidFill>
              <a:schemeClr val="accent2"/>
            </a:solidFill>
          </a:endParaRPr>
        </a:p>
      </xdr:txBody>
    </xdr:sp>
    <xdr:clientData/>
  </xdr:oneCellAnchor>
  <xdr:oneCellAnchor>
    <xdr:from>
      <xdr:col>5</xdr:col>
      <xdr:colOff>155994</xdr:colOff>
      <xdr:row>195</xdr:row>
      <xdr:rowOff>43495</xdr:rowOff>
    </xdr:from>
    <xdr:ext cx="438774" cy="204985"/>
    <xdr:sp macro="" textlink="">
      <xdr:nvSpPr>
        <xdr:cNvPr id="16" name="TextBox 15"/>
        <xdr:cNvSpPr txBox="1"/>
      </xdr:nvSpPr>
      <xdr:spPr>
        <a:xfrm>
          <a:off x="3965994" y="38806104"/>
          <a:ext cx="438774" cy="204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ctr">
          <a:noAutofit/>
        </a:bodyPr>
        <a:lstStyle/>
        <a:p>
          <a:pPr algn="ctr"/>
          <a:r>
            <a:rPr lang="en-US" altLang="ko-KR" sz="1000">
              <a:solidFill>
                <a:schemeClr val="bg1">
                  <a:lumMod val="65000"/>
                </a:schemeClr>
              </a:solidFill>
            </a:rPr>
            <a:t>-0.6%</a:t>
          </a:r>
          <a:endParaRPr lang="ko-KR" altLang="en-US" sz="1000">
            <a:solidFill>
              <a:schemeClr val="bg1">
                <a:lumMod val="65000"/>
              </a:schemeClr>
            </a:solidFill>
          </a:endParaRPr>
        </a:p>
      </xdr:txBody>
    </xdr:sp>
    <xdr:clientData/>
  </xdr:oneCellAnchor>
  <xdr:oneCellAnchor>
    <xdr:from>
      <xdr:col>1</xdr:col>
      <xdr:colOff>492556</xdr:colOff>
      <xdr:row>195</xdr:row>
      <xdr:rowOff>152723</xdr:rowOff>
    </xdr:from>
    <xdr:ext cx="484786" cy="186868"/>
    <xdr:sp macro="" textlink="">
      <xdr:nvSpPr>
        <xdr:cNvPr id="17" name="TextBox 16"/>
        <xdr:cNvSpPr txBox="1"/>
      </xdr:nvSpPr>
      <xdr:spPr>
        <a:xfrm>
          <a:off x="1254556" y="38915332"/>
          <a:ext cx="484786" cy="1868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noAutofit/>
        </a:bodyPr>
        <a:lstStyle/>
        <a:p>
          <a:pPr algn="ctr"/>
          <a:r>
            <a:rPr lang="en-US" altLang="ko-KR" sz="1000">
              <a:solidFill>
                <a:schemeClr val="accent2"/>
              </a:solidFill>
            </a:rPr>
            <a:t>4.6%</a:t>
          </a:r>
          <a:endParaRPr lang="ko-KR" altLang="en-US" sz="1000">
            <a:solidFill>
              <a:schemeClr val="accent2"/>
            </a:solidFill>
          </a:endParaRPr>
        </a:p>
      </xdr:txBody>
    </xdr:sp>
    <xdr:clientData/>
  </xdr:oneCellAnchor>
  <xdr:oneCellAnchor>
    <xdr:from>
      <xdr:col>1</xdr:col>
      <xdr:colOff>132526</xdr:colOff>
      <xdr:row>196</xdr:row>
      <xdr:rowOff>173952</xdr:rowOff>
    </xdr:from>
    <xdr:ext cx="438773" cy="207055"/>
    <xdr:sp macro="" textlink="">
      <xdr:nvSpPr>
        <xdr:cNvPr id="18" name="TextBox 17"/>
        <xdr:cNvSpPr txBox="1"/>
      </xdr:nvSpPr>
      <xdr:spPr>
        <a:xfrm>
          <a:off x="894526" y="39135343"/>
          <a:ext cx="438773" cy="2070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ctr">
          <a:noAutofit/>
        </a:bodyPr>
        <a:lstStyle/>
        <a:p>
          <a:pPr algn="ctr"/>
          <a:r>
            <a:rPr lang="en-US" altLang="ko-KR" sz="1000">
              <a:solidFill>
                <a:schemeClr val="bg1">
                  <a:lumMod val="65000"/>
                </a:schemeClr>
              </a:solidFill>
            </a:rPr>
            <a:t>5.0%</a:t>
          </a:r>
          <a:endParaRPr lang="ko-KR" altLang="en-US" sz="1000">
            <a:solidFill>
              <a:schemeClr val="bg1">
                <a:lumMod val="65000"/>
              </a:schemeClr>
            </a:solidFill>
          </a:endParaRPr>
        </a:p>
      </xdr:txBody>
    </xdr:sp>
    <xdr:clientData/>
  </xdr:oneCellAnchor>
  <xdr:oneCellAnchor>
    <xdr:from>
      <xdr:col>2</xdr:col>
      <xdr:colOff>56446</xdr:colOff>
      <xdr:row>199</xdr:row>
      <xdr:rowOff>114409</xdr:rowOff>
    </xdr:from>
    <xdr:ext cx="438774" cy="216894"/>
    <xdr:sp macro="" textlink="">
      <xdr:nvSpPr>
        <xdr:cNvPr id="19" name="TextBox 18"/>
        <xdr:cNvSpPr txBox="1"/>
      </xdr:nvSpPr>
      <xdr:spPr>
        <a:xfrm>
          <a:off x="1580446" y="39672148"/>
          <a:ext cx="438774" cy="2168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ctr">
          <a:noAutofit/>
        </a:bodyPr>
        <a:lstStyle/>
        <a:p>
          <a:pPr marL="0" indent="0" algn="ctr"/>
          <a:r>
            <a:rPr lang="en-US" altLang="ko-KR" sz="1000">
              <a:solidFill>
                <a:schemeClr val="accent2"/>
              </a:solidFill>
              <a:latin typeface="+mn-lt"/>
              <a:ea typeface="+mn-ea"/>
              <a:cs typeface="+mn-cs"/>
            </a:rPr>
            <a:t>3.0%</a:t>
          </a:r>
          <a:endParaRPr lang="ko-KR" altLang="en-US" sz="1000">
            <a:solidFill>
              <a:schemeClr val="accent2"/>
            </a:solidFill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1</xdr:col>
      <xdr:colOff>301025</xdr:colOff>
      <xdr:row>200</xdr:row>
      <xdr:rowOff>105616</xdr:rowOff>
    </xdr:from>
    <xdr:ext cx="438774" cy="184278"/>
    <xdr:sp macro="" textlink="">
      <xdr:nvSpPr>
        <xdr:cNvPr id="20" name="TextBox 19"/>
        <xdr:cNvSpPr txBox="1"/>
      </xdr:nvSpPr>
      <xdr:spPr>
        <a:xfrm>
          <a:off x="1063025" y="39862138"/>
          <a:ext cx="438774" cy="1842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ctr">
          <a:noAutofit/>
        </a:bodyPr>
        <a:lstStyle/>
        <a:p>
          <a:pPr algn="ctr"/>
          <a:r>
            <a:rPr lang="en-US" altLang="ko-KR" sz="1000">
              <a:solidFill>
                <a:schemeClr val="bg1">
                  <a:lumMod val="65000"/>
                </a:schemeClr>
              </a:solidFill>
            </a:rPr>
            <a:t>3.4%</a:t>
          </a:r>
          <a:endParaRPr lang="ko-KR" altLang="en-US" sz="1000">
            <a:solidFill>
              <a:schemeClr val="bg1">
                <a:lumMod val="65000"/>
              </a:schemeClr>
            </a:solidFill>
          </a:endParaRPr>
        </a:p>
      </xdr:txBody>
    </xdr:sp>
    <xdr:clientData/>
  </xdr:oneCellAnchor>
  <xdr:oneCellAnchor>
    <xdr:from>
      <xdr:col>3</xdr:col>
      <xdr:colOff>44607</xdr:colOff>
      <xdr:row>202</xdr:row>
      <xdr:rowOff>6886</xdr:rowOff>
    </xdr:from>
    <xdr:ext cx="503792" cy="191895"/>
    <xdr:sp macro="" textlink="">
      <xdr:nvSpPr>
        <xdr:cNvPr id="21" name="TextBox 20"/>
        <xdr:cNvSpPr txBox="1"/>
      </xdr:nvSpPr>
      <xdr:spPr>
        <a:xfrm>
          <a:off x="2330607" y="40160973"/>
          <a:ext cx="503792" cy="191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ctr">
          <a:noAutofit/>
        </a:bodyPr>
        <a:lstStyle/>
        <a:p>
          <a:pPr algn="ctr"/>
          <a:r>
            <a:rPr lang="en-US" altLang="ko-KR" sz="1000">
              <a:solidFill>
                <a:schemeClr val="accent2"/>
              </a:solidFill>
            </a:rPr>
            <a:t>501.9%</a:t>
          </a:r>
          <a:endParaRPr lang="ko-KR" altLang="en-US" sz="1000">
            <a:solidFill>
              <a:schemeClr val="accent2"/>
            </a:solidFill>
          </a:endParaRPr>
        </a:p>
      </xdr:txBody>
    </xdr:sp>
    <xdr:clientData/>
  </xdr:oneCellAnchor>
  <xdr:oneCellAnchor>
    <xdr:from>
      <xdr:col>2</xdr:col>
      <xdr:colOff>679898</xdr:colOff>
      <xdr:row>203</xdr:row>
      <xdr:rowOff>140802</xdr:rowOff>
    </xdr:from>
    <xdr:ext cx="568810" cy="199996"/>
    <xdr:sp macro="" textlink="">
      <xdr:nvSpPr>
        <xdr:cNvPr id="22" name="TextBox 21"/>
        <xdr:cNvSpPr txBox="1"/>
      </xdr:nvSpPr>
      <xdr:spPr>
        <a:xfrm>
          <a:off x="2203898" y="40493672"/>
          <a:ext cx="568810" cy="1999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ctr">
          <a:noAutofit/>
        </a:bodyPr>
        <a:lstStyle/>
        <a:p>
          <a:pPr algn="ctr"/>
          <a:r>
            <a:rPr lang="en-US" altLang="ko-KR" sz="1000">
              <a:solidFill>
                <a:schemeClr val="bg1">
                  <a:lumMod val="65000"/>
                </a:schemeClr>
              </a:solidFill>
            </a:rPr>
            <a:t>541.4%</a:t>
          </a:r>
          <a:endParaRPr lang="ko-KR" altLang="en-US" sz="1000">
            <a:solidFill>
              <a:schemeClr val="bg1">
                <a:lumMod val="65000"/>
              </a:schemeClr>
            </a:solidFill>
          </a:endParaRPr>
        </a:p>
      </xdr:txBody>
    </xdr:sp>
    <xdr:clientData/>
  </xdr:oneCellAnchor>
  <xdr:oneCellAnchor>
    <xdr:from>
      <xdr:col>4</xdr:col>
      <xdr:colOff>438365</xdr:colOff>
      <xdr:row>200</xdr:row>
      <xdr:rowOff>91125</xdr:rowOff>
    </xdr:from>
    <xdr:ext cx="503792" cy="248851"/>
    <xdr:sp macro="" textlink="">
      <xdr:nvSpPr>
        <xdr:cNvPr id="23" name="TextBox 22"/>
        <xdr:cNvSpPr txBox="1"/>
      </xdr:nvSpPr>
      <xdr:spPr>
        <a:xfrm>
          <a:off x="3486365" y="39847647"/>
          <a:ext cx="503792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ctr">
          <a:spAutoFit/>
        </a:bodyPr>
        <a:lstStyle/>
        <a:p>
          <a:pPr algn="ctr"/>
          <a:r>
            <a:rPr lang="en-US" altLang="ko-KR" sz="1000">
              <a:solidFill>
                <a:schemeClr val="accent2"/>
              </a:solidFill>
            </a:rPr>
            <a:t>96.1%</a:t>
          </a:r>
          <a:endParaRPr lang="ko-KR" altLang="en-US" sz="1000">
            <a:solidFill>
              <a:schemeClr val="accent2"/>
            </a:solidFill>
          </a:endParaRPr>
        </a:p>
      </xdr:txBody>
    </xdr:sp>
    <xdr:clientData/>
  </xdr:oneCellAnchor>
  <xdr:oneCellAnchor>
    <xdr:from>
      <xdr:col>4</xdr:col>
      <xdr:colOff>222992</xdr:colOff>
      <xdr:row>199</xdr:row>
      <xdr:rowOff>33152</xdr:rowOff>
    </xdr:from>
    <xdr:ext cx="503792" cy="215334"/>
    <xdr:sp macro="" textlink="">
      <xdr:nvSpPr>
        <xdr:cNvPr id="24" name="TextBox 23"/>
        <xdr:cNvSpPr txBox="1"/>
      </xdr:nvSpPr>
      <xdr:spPr>
        <a:xfrm>
          <a:off x="3270992" y="39590891"/>
          <a:ext cx="503792" cy="215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ctr">
          <a:noAutofit/>
        </a:bodyPr>
        <a:lstStyle/>
        <a:p>
          <a:pPr algn="ctr"/>
          <a:r>
            <a:rPr lang="en-US" altLang="ko-KR" sz="1000">
              <a:solidFill>
                <a:schemeClr val="bg1">
                  <a:lumMod val="65000"/>
                </a:schemeClr>
              </a:solidFill>
            </a:rPr>
            <a:t>95.6%</a:t>
          </a:r>
          <a:endParaRPr lang="ko-KR" altLang="en-US" sz="1000">
            <a:solidFill>
              <a:schemeClr val="bg1">
                <a:lumMod val="65000"/>
              </a:schemeClr>
            </a:solidFill>
          </a:endParaRPr>
        </a:p>
      </xdr:txBody>
    </xdr:sp>
    <xdr:clientData/>
  </xdr:oneCellAnchor>
  <xdr:oneCellAnchor>
    <xdr:from>
      <xdr:col>2</xdr:col>
      <xdr:colOff>189684</xdr:colOff>
      <xdr:row>191</xdr:row>
      <xdr:rowOff>135061</xdr:rowOff>
    </xdr:from>
    <xdr:ext cx="568810" cy="248851"/>
    <xdr:sp macro="" textlink="">
      <xdr:nvSpPr>
        <xdr:cNvPr id="25" name="TextBox 24"/>
        <xdr:cNvSpPr txBox="1"/>
      </xdr:nvSpPr>
      <xdr:spPr>
        <a:xfrm>
          <a:off x="1713684" y="38102539"/>
          <a:ext cx="56881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ctr">
          <a:spAutoFit/>
        </a:bodyPr>
        <a:lstStyle/>
        <a:p>
          <a:pPr algn="ctr"/>
          <a:r>
            <a:rPr lang="en-US" altLang="ko-KR" sz="1000">
              <a:solidFill>
                <a:schemeClr val="bg1">
                  <a:lumMod val="65000"/>
                </a:schemeClr>
              </a:solidFill>
            </a:rPr>
            <a:t>159.7%</a:t>
          </a:r>
          <a:endParaRPr lang="ko-KR" altLang="en-US" sz="1000">
            <a:solidFill>
              <a:schemeClr val="bg1">
                <a:lumMod val="65000"/>
              </a:schemeClr>
            </a:solidFill>
          </a:endParaRPr>
        </a:p>
      </xdr:txBody>
    </xdr:sp>
    <xdr:clientData/>
  </xdr:oneCellAnchor>
  <xdr:oneCellAnchor>
    <xdr:from>
      <xdr:col>1</xdr:col>
      <xdr:colOff>703196</xdr:colOff>
      <xdr:row>190</xdr:row>
      <xdr:rowOff>41414</xdr:rowOff>
    </xdr:from>
    <xdr:ext cx="568810" cy="243113"/>
    <xdr:sp macro="" textlink="">
      <xdr:nvSpPr>
        <xdr:cNvPr id="26" name="TextBox 25"/>
        <xdr:cNvSpPr txBox="1"/>
      </xdr:nvSpPr>
      <xdr:spPr>
        <a:xfrm>
          <a:off x="1465196" y="37810110"/>
          <a:ext cx="568810" cy="2431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ctr">
          <a:noAutofit/>
        </a:bodyPr>
        <a:lstStyle/>
        <a:p>
          <a:pPr marL="0" indent="0" algn="ctr"/>
          <a:r>
            <a:rPr lang="en-US" altLang="ko-KR" sz="1000">
              <a:solidFill>
                <a:schemeClr val="accent2"/>
              </a:solidFill>
              <a:latin typeface="+mn-lt"/>
              <a:ea typeface="+mn-ea"/>
              <a:cs typeface="+mn-cs"/>
            </a:rPr>
            <a:t>160.8%</a:t>
          </a:r>
          <a:endParaRPr lang="ko-KR" altLang="en-US" sz="1000">
            <a:solidFill>
              <a:schemeClr val="accent2"/>
            </a:solidFill>
            <a:latin typeface="+mn-lt"/>
            <a:ea typeface="+mn-ea"/>
            <a:cs typeface="+mn-cs"/>
          </a:endParaRPr>
        </a:p>
      </xdr:txBody>
    </xdr:sp>
    <xdr:clientData/>
  </xdr:oneCellAnchor>
  <xdr:twoCellAnchor>
    <xdr:from>
      <xdr:col>0</xdr:col>
      <xdr:colOff>0</xdr:colOff>
      <xdr:row>219</xdr:row>
      <xdr:rowOff>0</xdr:rowOff>
    </xdr:from>
    <xdr:to>
      <xdr:col>6</xdr:col>
      <xdr:colOff>666750</xdr:colOff>
      <xdr:row>237</xdr:row>
      <xdr:rowOff>0</xdr:rowOff>
    </xdr:to>
    <xdr:graphicFrame macro="">
      <xdr:nvGraphicFramePr>
        <xdr:cNvPr id="27" name="차트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0.70373</cdr:x>
      <cdr:y>0.52442</cdr:y>
    </cdr:from>
    <cdr:to>
      <cdr:x>0.87827</cdr:x>
      <cdr:y>0.57535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686650" y="1876413"/>
          <a:ext cx="914371" cy="1822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lIns="0" tIns="0" rIns="0" bIns="0" rtlCol="0"/>
        <a:lstStyle xmlns:a="http://schemas.openxmlformats.org/drawingml/2006/main"/>
        <a:p xmlns:a="http://schemas.openxmlformats.org/drawingml/2006/main">
          <a:pPr algn="l"/>
          <a:r>
            <a:rPr lang="ko-KR" altLang="en-US" sz="800" b="1">
              <a:solidFill>
                <a:schemeClr val="accent3"/>
              </a:solidFill>
            </a:rPr>
            <a:t>자기자본증가율</a:t>
          </a:r>
          <a:endParaRPr lang="ko-KR" altLang="en-U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0.82546</cdr:x>
      <cdr:y>0.72813</cdr:y>
    </cdr:from>
    <cdr:to>
      <cdr:x>1</cdr:x>
      <cdr:y>0.77905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324378" y="2605297"/>
          <a:ext cx="914372" cy="1821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lIns="0" tIns="0" rIns="0" bIns="0" rtlCol="0"/>
        <a:lstStyle xmlns:a="http://schemas.openxmlformats.org/drawingml/2006/main"/>
        <a:p xmlns:a="http://schemas.openxmlformats.org/drawingml/2006/main">
          <a:pPr algn="l"/>
          <a:r>
            <a:rPr lang="ko-KR" altLang="en-US" sz="800" b="1">
              <a:solidFill>
                <a:schemeClr val="accent2"/>
              </a:solidFill>
            </a:rPr>
            <a:t>건설매출액증가율</a:t>
          </a:r>
          <a:endParaRPr lang="ko-KR" altLang="en-US" sz="1100" b="1">
            <a:solidFill>
              <a:schemeClr val="accent2"/>
            </a:solidFill>
          </a:endParaRPr>
        </a:p>
      </cdr:txBody>
    </cdr:sp>
  </cdr:relSizeAnchor>
  <cdr:relSizeAnchor xmlns:cdr="http://schemas.openxmlformats.org/drawingml/2006/chartDrawing">
    <cdr:from>
      <cdr:x>0.24997</cdr:x>
      <cdr:y>0.23276</cdr:y>
    </cdr:from>
    <cdr:to>
      <cdr:x>0.42451</cdr:x>
      <cdr:y>0.28369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309506" y="832818"/>
          <a:ext cx="914371" cy="1822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lIns="0" tIns="0" rIns="0" bIns="0" rtlCol="0"/>
        <a:lstStyle xmlns:a="http://schemas.openxmlformats.org/drawingml/2006/main"/>
        <a:p xmlns:a="http://schemas.openxmlformats.org/drawingml/2006/main">
          <a:pPr algn="ctr"/>
          <a:r>
            <a:rPr lang="ko-KR" altLang="en-US" sz="800" b="1">
              <a:solidFill>
                <a:schemeClr val="accent1"/>
              </a:solidFill>
            </a:rPr>
            <a:t>유형자산증가율</a:t>
          </a:r>
          <a:endParaRPr lang="ko-KR" altLang="en-US" sz="1100" b="1">
            <a:solidFill>
              <a:schemeClr val="accent1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0.563</cdr:x>
      <cdr:y>0.31713</cdr:y>
    </cdr:from>
    <cdr:to>
      <cdr:x>0.73755</cdr:x>
      <cdr:y>0.36806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49397" y="1134720"/>
          <a:ext cx="914424" cy="1822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ko-KR" altLang="en-US" sz="800" b="1">
              <a:solidFill>
                <a:srgbClr val="C00000"/>
              </a:solidFill>
            </a:rPr>
            <a:t>매출액영업이익률</a:t>
          </a:r>
          <a:endParaRPr lang="ko-KR" altLang="en-US" sz="1100" b="1">
            <a:solidFill>
              <a:srgbClr val="C00000"/>
            </a:solidFill>
          </a:endParaRPr>
        </a:p>
      </cdr:txBody>
    </cdr:sp>
  </cdr:relSizeAnchor>
  <cdr:relSizeAnchor xmlns:cdr="http://schemas.openxmlformats.org/drawingml/2006/chartDrawing">
    <cdr:from>
      <cdr:x>0.82545</cdr:x>
      <cdr:y>0.61111</cdr:y>
    </cdr:from>
    <cdr:to>
      <cdr:x>1</cdr:x>
      <cdr:y>0.66204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324327" y="2186613"/>
          <a:ext cx="914423" cy="1822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ko-KR" altLang="en-US" sz="800" b="1">
              <a:solidFill>
                <a:schemeClr val="accent3"/>
              </a:solidFill>
            </a:rPr>
            <a:t>매출액순이익률</a:t>
          </a:r>
          <a:endParaRPr lang="ko-KR" altLang="en-US" sz="1100" b="1">
            <a:solidFill>
              <a:schemeClr val="accent3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0.41264</cdr:x>
      <cdr:y>0.43518</cdr:y>
    </cdr:from>
    <cdr:to>
      <cdr:x>0.56759</cdr:x>
      <cdr:y>0.48275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161706" y="1557112"/>
          <a:ext cx="811745" cy="170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ko-KR" altLang="en-US" sz="800" b="1">
              <a:solidFill>
                <a:schemeClr val="accent3"/>
              </a:solidFill>
            </a:rPr>
            <a:t>유동비율</a:t>
          </a:r>
          <a:r>
            <a:rPr lang="en-US" altLang="ko-KR" sz="800" b="1">
              <a:solidFill>
                <a:schemeClr val="accent3"/>
              </a:solidFill>
            </a:rPr>
            <a:t>(</a:t>
          </a:r>
          <a:r>
            <a:rPr lang="ko-KR" altLang="en-US" sz="800" b="1">
              <a:solidFill>
                <a:schemeClr val="accent3"/>
              </a:solidFill>
            </a:rPr>
            <a:t>좌축</a:t>
          </a:r>
          <a:r>
            <a:rPr lang="en-US" altLang="ko-KR" sz="800" b="1">
              <a:solidFill>
                <a:schemeClr val="accent3"/>
              </a:solidFill>
            </a:rPr>
            <a:t>)</a:t>
          </a:r>
          <a:endParaRPr lang="ko-KR" altLang="en-U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0.11541</cdr:x>
      <cdr:y>0.2338</cdr:y>
    </cdr:from>
    <cdr:to>
      <cdr:x>0.28996</cdr:x>
      <cdr:y>0.28473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604607" y="836568"/>
          <a:ext cx="914424" cy="1822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ko-KR" altLang="en-US" sz="800" b="1">
              <a:solidFill>
                <a:schemeClr val="accent2"/>
              </a:solidFill>
            </a:rPr>
            <a:t>부채비율</a:t>
          </a:r>
          <a:r>
            <a:rPr lang="en-US" altLang="ko-KR" sz="800" b="1">
              <a:solidFill>
                <a:schemeClr val="accent2"/>
              </a:solidFill>
            </a:rPr>
            <a:t>(</a:t>
          </a:r>
          <a:r>
            <a:rPr lang="ko-KR" altLang="en-US" sz="800" b="1">
              <a:solidFill>
                <a:schemeClr val="accent2"/>
              </a:solidFill>
            </a:rPr>
            <a:t>좌축</a:t>
          </a:r>
          <a:r>
            <a:rPr lang="en-US" altLang="ko-KR" sz="800" b="1">
              <a:solidFill>
                <a:schemeClr val="accent2"/>
              </a:solidFill>
            </a:rPr>
            <a:t>)</a:t>
          </a:r>
          <a:endParaRPr lang="ko-KR" altLang="en-US" sz="1100" b="1">
            <a:solidFill>
              <a:schemeClr val="accent2"/>
            </a:solidFill>
          </a:endParaRPr>
        </a:p>
      </cdr:txBody>
    </cdr:sp>
  </cdr:relSizeAnchor>
  <cdr:relSizeAnchor xmlns:cdr="http://schemas.openxmlformats.org/drawingml/2006/chartDrawing">
    <cdr:from>
      <cdr:x>0.48537</cdr:x>
      <cdr:y>0.11343</cdr:y>
    </cdr:from>
    <cdr:to>
      <cdr:x>0.65992</cdr:x>
      <cdr:y>0.16435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542717" y="405854"/>
          <a:ext cx="914424" cy="1821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ko-KR" altLang="en-US" sz="800" b="1">
              <a:solidFill>
                <a:schemeClr val="accent1"/>
              </a:solidFill>
            </a:rPr>
            <a:t>차입금의존도</a:t>
          </a:r>
          <a:r>
            <a:rPr lang="en-US" altLang="ko-KR" sz="800" b="1">
              <a:solidFill>
                <a:schemeClr val="accent1"/>
              </a:solidFill>
            </a:rPr>
            <a:t>(</a:t>
          </a:r>
          <a:r>
            <a:rPr lang="ko-KR" altLang="en-US" sz="800" b="1">
              <a:solidFill>
                <a:schemeClr val="accent1"/>
              </a:solidFill>
            </a:rPr>
            <a:t>우축</a:t>
          </a:r>
          <a:r>
            <a:rPr lang="en-US" altLang="ko-KR" sz="800" b="1">
              <a:solidFill>
                <a:schemeClr val="accent1"/>
              </a:solidFill>
            </a:rPr>
            <a:t>)</a:t>
          </a:r>
          <a:endParaRPr lang="ko-KR" altLang="en-US" sz="1100" b="1">
            <a:solidFill>
              <a:schemeClr val="accent1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0.79842</cdr:x>
      <cdr:y>0.26851</cdr:y>
    </cdr:from>
    <cdr:to>
      <cdr:x>0.91921</cdr:x>
      <cdr:y>0.31643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182709" y="960767"/>
          <a:ext cx="632788" cy="1714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ko-KR" altLang="en-US" sz="800" b="1">
              <a:solidFill>
                <a:schemeClr val="accent1"/>
              </a:solidFill>
            </a:rPr>
            <a:t>영업비비율</a:t>
          </a:r>
          <a:endParaRPr lang="ko-KR" altLang="en-US" sz="1100" b="1">
            <a:solidFill>
              <a:schemeClr val="accent1"/>
            </a:solidFill>
          </a:endParaRPr>
        </a:p>
      </cdr:txBody>
    </cdr:sp>
  </cdr:relSizeAnchor>
  <cdr:relSizeAnchor xmlns:cdr="http://schemas.openxmlformats.org/drawingml/2006/chartDrawing">
    <cdr:from>
      <cdr:x>0.79525</cdr:x>
      <cdr:y>0.68287</cdr:y>
    </cdr:from>
    <cdr:to>
      <cdr:x>0.93123</cdr:x>
      <cdr:y>0.7331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166139" y="2443383"/>
          <a:ext cx="712320" cy="1797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ko-KR" altLang="en-US" sz="800" b="1">
              <a:solidFill>
                <a:schemeClr val="accent2"/>
              </a:solidFill>
            </a:rPr>
            <a:t>총이자부담률</a:t>
          </a:r>
          <a:endParaRPr lang="ko-KR" altLang="en-US" sz="1100" b="1">
            <a:solidFill>
              <a:schemeClr val="accent2"/>
            </a:solidFill>
          </a:endParaRPr>
        </a:p>
      </cdr:txBody>
    </cdr:sp>
  </cdr:relSizeAnchor>
  <cdr:relSizeAnchor xmlns:cdr="http://schemas.openxmlformats.org/drawingml/2006/chartDrawing">
    <cdr:from>
      <cdr:x>0.72727</cdr:x>
      <cdr:y>0.85648</cdr:y>
    </cdr:from>
    <cdr:to>
      <cdr:x>0.93502</cdr:x>
      <cdr:y>0.91597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810010" y="3064571"/>
          <a:ext cx="1088350" cy="2128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ko-KR" altLang="en-US" sz="800" b="1">
              <a:solidFill>
                <a:schemeClr val="accent3"/>
              </a:solidFill>
            </a:rPr>
            <a:t>이자비용대매출액비율</a:t>
          </a:r>
          <a:endParaRPr lang="ko-KR" altLang="en-US" sz="1100" b="1">
            <a:solidFill>
              <a:schemeClr val="accent3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0.12964</cdr:x>
      <cdr:y>0.55787</cdr:y>
    </cdr:from>
    <cdr:to>
      <cdr:x>0.30419</cdr:x>
      <cdr:y>0.60879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79152" y="1996114"/>
          <a:ext cx="914423" cy="1821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ko-KR" altLang="en-US" sz="800" b="1">
              <a:solidFill>
                <a:schemeClr val="accent3"/>
              </a:solidFill>
            </a:rPr>
            <a:t>총자본회전율</a:t>
          </a:r>
          <a:r>
            <a:rPr lang="en-US" altLang="ko-KR" sz="800" b="1">
              <a:solidFill>
                <a:schemeClr val="accent3"/>
              </a:solidFill>
            </a:rPr>
            <a:t>(</a:t>
          </a:r>
          <a:r>
            <a:rPr lang="ko-KR" altLang="en-US" sz="800" b="1">
              <a:solidFill>
                <a:schemeClr val="accent3"/>
              </a:solidFill>
            </a:rPr>
            <a:t>좌축</a:t>
          </a:r>
          <a:r>
            <a:rPr lang="en-US" altLang="ko-KR" sz="800" b="1">
              <a:solidFill>
                <a:schemeClr val="accent3"/>
              </a:solidFill>
            </a:rPr>
            <a:t>)</a:t>
          </a:r>
          <a:endParaRPr lang="ko-KR" altLang="en-U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0.09723</cdr:y>
    </cdr:from>
    <cdr:to>
      <cdr:x>0.31779</cdr:x>
      <cdr:y>0.14942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604649" y="347894"/>
          <a:ext cx="1060166" cy="186741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ko-KR" altLang="en-US" sz="800" b="1">
              <a:solidFill>
                <a:schemeClr val="accent2"/>
              </a:solidFill>
            </a:rPr>
            <a:t>자기자본회전율</a:t>
          </a:r>
          <a:r>
            <a:rPr lang="en-US" altLang="ko-KR" sz="800" b="1">
              <a:solidFill>
                <a:schemeClr val="accent2"/>
              </a:solidFill>
            </a:rPr>
            <a:t>(</a:t>
          </a:r>
          <a:r>
            <a:rPr lang="ko-KR" altLang="en-US" sz="800" b="1">
              <a:solidFill>
                <a:schemeClr val="accent2"/>
              </a:solidFill>
            </a:rPr>
            <a:t>좌축</a:t>
          </a:r>
          <a:r>
            <a:rPr lang="en-US" altLang="ko-KR" sz="800" b="1">
              <a:solidFill>
                <a:schemeClr val="accent2"/>
              </a:solidFill>
            </a:rPr>
            <a:t>)</a:t>
          </a:r>
          <a:endParaRPr lang="ko-KR" altLang="en-US" sz="1100" b="1">
            <a:solidFill>
              <a:schemeClr val="accent2"/>
            </a:solidFill>
          </a:endParaRPr>
        </a:p>
      </cdr:txBody>
    </cdr:sp>
  </cdr:relSizeAnchor>
  <cdr:relSizeAnchor xmlns:cdr="http://schemas.openxmlformats.org/drawingml/2006/chartDrawing">
    <cdr:from>
      <cdr:x>0.6419</cdr:x>
      <cdr:y>0.15046</cdr:y>
    </cdr:from>
    <cdr:to>
      <cdr:x>0.81644</cdr:x>
      <cdr:y>0.20139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362761" y="538370"/>
          <a:ext cx="914371" cy="1822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ko-KR" altLang="en-US" sz="800" b="1">
              <a:solidFill>
                <a:schemeClr val="accent1"/>
              </a:solidFill>
            </a:rPr>
            <a:t>자본금회전율</a:t>
          </a:r>
          <a:r>
            <a:rPr lang="en-US" altLang="ko-KR" sz="800" b="1">
              <a:solidFill>
                <a:schemeClr val="accent1"/>
              </a:solidFill>
            </a:rPr>
            <a:t>(</a:t>
          </a:r>
          <a:r>
            <a:rPr lang="ko-KR" altLang="en-US" sz="800" b="1">
              <a:solidFill>
                <a:schemeClr val="accent1"/>
              </a:solidFill>
            </a:rPr>
            <a:t>우축</a:t>
          </a:r>
          <a:r>
            <a:rPr lang="en-US" altLang="ko-KR" sz="800" b="1">
              <a:solidFill>
                <a:schemeClr val="accent1"/>
              </a:solidFill>
            </a:rPr>
            <a:t>)</a:t>
          </a:r>
          <a:endParaRPr lang="ko-KR" altLang="en-US" sz="1100" b="1">
            <a:solidFill>
              <a:schemeClr val="accent1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0.39683</cdr:x>
      <cdr:y>0.15278</cdr:y>
    </cdr:from>
    <cdr:to>
      <cdr:x>0.58972</cdr:x>
      <cdr:y>0.21459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078906" y="546652"/>
          <a:ext cx="1010503" cy="2211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ko-KR" altLang="en-US" sz="800" b="1">
              <a:solidFill>
                <a:schemeClr val="accent3"/>
              </a:solidFill>
            </a:rPr>
            <a:t>노동소득분배율</a:t>
          </a:r>
          <a:r>
            <a:rPr lang="en-US" altLang="ko-KR" sz="800" b="1">
              <a:solidFill>
                <a:schemeClr val="accent3"/>
              </a:solidFill>
            </a:rPr>
            <a:t>(</a:t>
          </a:r>
          <a:r>
            <a:rPr lang="ko-KR" altLang="en-US" sz="800" b="1">
              <a:solidFill>
                <a:schemeClr val="accent3"/>
              </a:solidFill>
            </a:rPr>
            <a:t>우축</a:t>
          </a:r>
          <a:r>
            <a:rPr lang="en-US" altLang="ko-KR" sz="800" b="1">
              <a:solidFill>
                <a:schemeClr val="accent3"/>
              </a:solidFill>
            </a:rPr>
            <a:t>)</a:t>
          </a:r>
          <a:endParaRPr lang="ko-KR" altLang="en-U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0.66404</cdr:x>
      <cdr:y>0.3449</cdr:y>
    </cdr:from>
    <cdr:to>
      <cdr:x>0.85218</cdr:x>
      <cdr:y>0.39513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478714" y="1234082"/>
          <a:ext cx="985618" cy="1797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ko-KR" altLang="en-US" sz="800" b="1">
              <a:solidFill>
                <a:schemeClr val="accent2"/>
              </a:solidFill>
            </a:rPr>
            <a:t>총자본투자효율</a:t>
          </a:r>
          <a:r>
            <a:rPr lang="en-US" altLang="ko-KR" sz="800" b="1">
              <a:solidFill>
                <a:schemeClr val="accent2"/>
              </a:solidFill>
            </a:rPr>
            <a:t>(</a:t>
          </a:r>
          <a:r>
            <a:rPr lang="ko-KR" altLang="en-US" sz="800" b="1">
              <a:solidFill>
                <a:schemeClr val="accent2"/>
              </a:solidFill>
            </a:rPr>
            <a:t>좌축</a:t>
          </a:r>
          <a:r>
            <a:rPr lang="en-US" altLang="ko-KR" sz="800" b="1">
              <a:solidFill>
                <a:schemeClr val="accent2"/>
              </a:solidFill>
            </a:rPr>
            <a:t>)</a:t>
          </a:r>
          <a:endParaRPr lang="ko-KR" altLang="en-US" sz="1100" b="1">
            <a:solidFill>
              <a:schemeClr val="accent2"/>
            </a:solidFill>
          </a:endParaRPr>
        </a:p>
      </cdr:txBody>
    </cdr:sp>
  </cdr:relSizeAnchor>
  <cdr:relSizeAnchor xmlns:cdr="http://schemas.openxmlformats.org/drawingml/2006/chartDrawing">
    <cdr:from>
      <cdr:x>0.3004</cdr:x>
      <cdr:y>0.44444</cdr:y>
    </cdr:from>
    <cdr:to>
      <cdr:x>0.45059</cdr:x>
      <cdr:y>0.49699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573731" y="1590233"/>
          <a:ext cx="786808" cy="1880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ko-KR" altLang="en-US" sz="800" b="1">
              <a:solidFill>
                <a:schemeClr val="accent1"/>
              </a:solidFill>
            </a:rPr>
            <a:t>부가가치율</a:t>
          </a:r>
          <a:r>
            <a:rPr lang="en-US" altLang="ko-KR" sz="800" b="1">
              <a:solidFill>
                <a:schemeClr val="accent1"/>
              </a:solidFill>
            </a:rPr>
            <a:t>(</a:t>
          </a:r>
          <a:r>
            <a:rPr lang="ko-KR" altLang="en-US" sz="800" b="1">
              <a:solidFill>
                <a:schemeClr val="accent1"/>
              </a:solidFill>
            </a:rPr>
            <a:t>좌축</a:t>
          </a:r>
          <a:r>
            <a:rPr lang="en-US" altLang="ko-KR" sz="800" b="1">
              <a:solidFill>
                <a:schemeClr val="accent1"/>
              </a:solidFill>
            </a:rPr>
            <a:t>)</a:t>
          </a:r>
          <a:endParaRPr lang="ko-KR" altLang="en-US" sz="1100" b="1">
            <a:solidFill>
              <a:schemeClr val="accent1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0.87999</cdr:x>
      <cdr:y>0.06833</cdr:y>
    </cdr:from>
    <cdr:to>
      <cdr:x>0.99135</cdr:x>
      <cdr:y>0.09142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610063" y="541984"/>
          <a:ext cx="583387" cy="183156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60000"/>
            <a:lumOff val="40000"/>
          </a:schemeClr>
        </a:solidFill>
        <a:ln xmlns:a="http://schemas.openxmlformats.org/drawingml/2006/main">
          <a:noFill/>
        </a:ln>
      </cdr:spPr>
      <cdr:txBody>
        <a:bodyPr xmlns:a="http://schemas.openxmlformats.org/drawingml/2006/main" vertOverflow="clip" wrap="none" tIns="0" bIns="0" rtlCol="0" anchor="ctr" anchorCtr="0"/>
        <a:lstStyle xmlns:a="http://schemas.openxmlformats.org/drawingml/2006/main"/>
        <a:p xmlns:a="http://schemas.openxmlformats.org/drawingml/2006/main">
          <a:pPr algn="ctr"/>
          <a:r>
            <a:rPr lang="ko-KR" altLang="en-US" sz="800"/>
            <a:t>감가상각비</a:t>
          </a:r>
        </a:p>
      </cdr:txBody>
    </cdr:sp>
  </cdr:relSizeAnchor>
  <cdr:relSizeAnchor xmlns:cdr="http://schemas.openxmlformats.org/drawingml/2006/chartDrawing">
    <cdr:from>
      <cdr:x>0.87683</cdr:x>
      <cdr:y>0.10518</cdr:y>
    </cdr:from>
    <cdr:to>
      <cdr:x>0.98819</cdr:x>
      <cdr:y>0.12827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593498" y="834314"/>
          <a:ext cx="583387" cy="183156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>
            <a:lumMod val="40000"/>
            <a:lumOff val="60000"/>
          </a:schemeClr>
        </a:solidFill>
        <a:ln xmlns:a="http://schemas.openxmlformats.org/drawingml/2006/main">
          <a:solidFill>
            <a:schemeClr val="accent6">
              <a:lumMod val="40000"/>
              <a:lumOff val="60000"/>
            </a:schemeClr>
          </a:solidFill>
        </a:ln>
      </cdr:spPr>
      <cdr:txBody>
        <a:bodyPr xmlns:a="http://schemas.openxmlformats.org/drawingml/2006/main" vertOverflow="clip" wrap="none" tIns="0" bIns="0" rtlCol="0" anchor="ctr" anchorCtr="0"/>
        <a:lstStyle xmlns:a="http://schemas.openxmlformats.org/drawingml/2006/main"/>
        <a:p xmlns:a="http://schemas.openxmlformats.org/drawingml/2006/main">
          <a:pPr algn="ctr"/>
          <a:r>
            <a:rPr lang="ko-KR" altLang="en-US" sz="800"/>
            <a:t>조세공과</a:t>
          </a:r>
        </a:p>
      </cdr:txBody>
    </cdr:sp>
  </cdr:relSizeAnchor>
  <cdr:relSizeAnchor xmlns:cdr="http://schemas.openxmlformats.org/drawingml/2006/chartDrawing">
    <cdr:from>
      <cdr:x>0.87657</cdr:x>
      <cdr:y>0.15813</cdr:y>
    </cdr:from>
    <cdr:to>
      <cdr:x>0.98793</cdr:x>
      <cdr:y>0.18122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4592126" y="1254320"/>
          <a:ext cx="583388" cy="18315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75000"/>
          </a:schemeClr>
        </a:solidFill>
        <a:ln xmlns:a="http://schemas.openxmlformats.org/drawingml/2006/main">
          <a:noFill/>
        </a:ln>
      </cdr:spPr>
      <cdr:txBody>
        <a:bodyPr xmlns:a="http://schemas.openxmlformats.org/drawingml/2006/main" vertOverflow="clip" wrap="none" tIns="0" bIns="0" rtlCol="0" anchor="ctr" anchorCtr="0"/>
        <a:lstStyle xmlns:a="http://schemas.openxmlformats.org/drawingml/2006/main"/>
        <a:p xmlns:a="http://schemas.openxmlformats.org/drawingml/2006/main">
          <a:pPr algn="ctr"/>
          <a:r>
            <a:rPr lang="ko-KR" altLang="en-US" sz="800"/>
            <a:t>임차료</a:t>
          </a:r>
        </a:p>
      </cdr:txBody>
    </cdr:sp>
  </cdr:relSizeAnchor>
  <cdr:relSizeAnchor xmlns:cdr="http://schemas.openxmlformats.org/drawingml/2006/chartDrawing">
    <cdr:from>
      <cdr:x>0.87367</cdr:x>
      <cdr:y>0.19853</cdr:y>
    </cdr:from>
    <cdr:to>
      <cdr:x>0.98503</cdr:x>
      <cdr:y>0.22162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4576933" y="1574822"/>
          <a:ext cx="583387" cy="183156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4">
            <a:lumMod val="40000"/>
            <a:lumOff val="60000"/>
          </a:schemeClr>
        </a:solidFill>
        <a:ln xmlns:a="http://schemas.openxmlformats.org/drawingml/2006/main">
          <a:noFill/>
        </a:ln>
      </cdr:spPr>
      <cdr:txBody>
        <a:bodyPr xmlns:a="http://schemas.openxmlformats.org/drawingml/2006/main" vertOverflow="clip" wrap="none" tIns="0" bIns="0" rtlCol="0" anchor="ctr" anchorCtr="0"/>
        <a:lstStyle xmlns:a="http://schemas.openxmlformats.org/drawingml/2006/main"/>
        <a:p xmlns:a="http://schemas.openxmlformats.org/drawingml/2006/main">
          <a:pPr algn="ctr"/>
          <a:r>
            <a:rPr lang="ko-KR" altLang="en-US" sz="800"/>
            <a:t>순금융비용</a:t>
          </a:r>
        </a:p>
      </cdr:txBody>
    </cdr:sp>
  </cdr:relSizeAnchor>
  <cdr:relSizeAnchor xmlns:cdr="http://schemas.openxmlformats.org/drawingml/2006/chartDrawing">
    <cdr:from>
      <cdr:x>0.87841</cdr:x>
      <cdr:y>0.46792</cdr:y>
    </cdr:from>
    <cdr:to>
      <cdr:x>0.98977</cdr:x>
      <cdr:y>0.49101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4601765" y="3711698"/>
          <a:ext cx="583407" cy="183123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lumMod val="40000"/>
            <a:lumOff val="60000"/>
          </a:schemeClr>
        </a:solidFill>
        <a:ln xmlns:a="http://schemas.openxmlformats.org/drawingml/2006/main">
          <a:noFill/>
        </a:ln>
      </cdr:spPr>
      <cdr:txBody>
        <a:bodyPr xmlns:a="http://schemas.openxmlformats.org/drawingml/2006/main" vertOverflow="clip" wrap="none" tIns="0" bIns="0" rtlCol="0" anchor="ctr" anchorCtr="0"/>
        <a:lstStyle xmlns:a="http://schemas.openxmlformats.org/drawingml/2006/main"/>
        <a:p xmlns:a="http://schemas.openxmlformats.org/drawingml/2006/main">
          <a:pPr algn="ctr"/>
          <a:r>
            <a:rPr lang="ko-KR" altLang="en-US" sz="800"/>
            <a:t>인건비</a:t>
          </a:r>
        </a:p>
      </cdr:txBody>
    </cdr:sp>
  </cdr:relSizeAnchor>
  <cdr:relSizeAnchor xmlns:cdr="http://schemas.openxmlformats.org/drawingml/2006/chartDrawing">
    <cdr:from>
      <cdr:x>0.86893</cdr:x>
      <cdr:y>0.78583</cdr:y>
    </cdr:from>
    <cdr:to>
      <cdr:x>0.98029</cdr:x>
      <cdr:y>0.80891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4552092" y="6233408"/>
          <a:ext cx="583387" cy="183077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2">
            <a:lumMod val="40000"/>
            <a:lumOff val="60000"/>
          </a:schemeClr>
        </a:solidFill>
        <a:ln xmlns:a="http://schemas.openxmlformats.org/drawingml/2006/main">
          <a:noFill/>
        </a:ln>
      </cdr:spPr>
      <cdr:txBody>
        <a:bodyPr xmlns:a="http://schemas.openxmlformats.org/drawingml/2006/main" vertOverflow="clip" wrap="none" tIns="0" bIns="0" rtlCol="0" anchor="ctr" anchorCtr="0"/>
        <a:lstStyle xmlns:a="http://schemas.openxmlformats.org/drawingml/2006/main"/>
        <a:p xmlns:a="http://schemas.openxmlformats.org/drawingml/2006/main">
          <a:pPr algn="ctr"/>
          <a:r>
            <a:rPr lang="ko-KR" altLang="en-US" sz="800"/>
            <a:t>손익</a:t>
          </a:r>
          <a:endParaRPr lang="ko-KR" altLang="en-US" sz="700"/>
        </a:p>
      </cdr:txBody>
    </cdr:sp>
  </cdr:relSizeAnchor>
</c:userShape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2"/>
  <sheetViews>
    <sheetView tabSelected="1" view="pageBreakPreview" topLeftCell="A220" zoomScale="115" zoomScaleNormal="85" zoomScaleSheetLayoutView="115" workbookViewId="0">
      <selection activeCell="I228" sqref="I228"/>
    </sheetView>
  </sheetViews>
  <sheetFormatPr defaultColWidth="11.42578125" defaultRowHeight="15.75" customHeight="1"/>
  <sheetData>
    <row r="1" spans="1:1" ht="15.75" customHeight="1">
      <c r="A1" t="s">
        <v>7</v>
      </c>
    </row>
    <row r="2" spans="1:1" ht="15.75" customHeight="1">
      <c r="A2" t="s">
        <v>8</v>
      </c>
    </row>
    <row r="23" spans="1:1" ht="15.75" customHeight="1">
      <c r="A23" t="s">
        <v>9</v>
      </c>
    </row>
    <row r="24" spans="1:1" ht="15.75" customHeight="1">
      <c r="A24" t="s">
        <v>10</v>
      </c>
    </row>
    <row r="45" spans="1:1" ht="15.75" customHeight="1">
      <c r="A45" t="s">
        <v>30</v>
      </c>
    </row>
    <row r="46" spans="1:1" ht="15.75" customHeight="1">
      <c r="A46" t="s">
        <v>31</v>
      </c>
    </row>
    <row r="67" spans="1:1" ht="15.75" customHeight="1">
      <c r="A67" t="s">
        <v>18</v>
      </c>
    </row>
    <row r="68" spans="1:1" ht="15.75" customHeight="1">
      <c r="A68" t="s">
        <v>19</v>
      </c>
    </row>
    <row r="89" spans="1:1" ht="15.75" customHeight="1">
      <c r="A89" t="s">
        <v>20</v>
      </c>
    </row>
    <row r="90" spans="1:1" ht="15.75" customHeight="1">
      <c r="A90" t="s">
        <v>17</v>
      </c>
    </row>
    <row r="111" spans="1:1" ht="15.75" customHeight="1">
      <c r="A111" t="s">
        <v>21</v>
      </c>
    </row>
    <row r="112" spans="1:1" ht="15.75" customHeight="1">
      <c r="A112" t="s">
        <v>22</v>
      </c>
    </row>
    <row r="133" spans="1:1" ht="15.75" customHeight="1">
      <c r="A133" t="s">
        <v>28</v>
      </c>
    </row>
    <row r="134" spans="1:1" ht="15.75" customHeight="1">
      <c r="A134" t="s">
        <v>29</v>
      </c>
    </row>
    <row r="177" spans="1:11" ht="15.75" customHeight="1">
      <c r="A177" t="s">
        <v>55</v>
      </c>
    </row>
    <row r="186" spans="1:11" ht="15.75" customHeight="1">
      <c r="H186" s="11"/>
      <c r="I186" s="11"/>
      <c r="J186" s="11"/>
      <c r="K186" s="11"/>
    </row>
    <row r="187" spans="1:11" ht="15.75" customHeight="1">
      <c r="H187" s="5"/>
      <c r="I187" s="5"/>
      <c r="J187" s="5"/>
      <c r="K187" s="6"/>
    </row>
    <row r="188" spans="1:11" ht="15.75" customHeight="1">
      <c r="H188" s="5"/>
      <c r="I188" s="5"/>
      <c r="J188" s="5"/>
      <c r="K188" s="6"/>
    </row>
    <row r="190" spans="1:11" ht="15.75" customHeight="1">
      <c r="H190" s="11"/>
      <c r="I190" s="11"/>
      <c r="J190" s="11"/>
      <c r="K190" s="11"/>
    </row>
    <row r="191" spans="1:11" ht="15.75" customHeight="1">
      <c r="H191" s="6"/>
      <c r="I191" s="5"/>
      <c r="J191" s="5"/>
      <c r="K191" s="5"/>
    </row>
    <row r="192" spans="1:11" ht="15.75" customHeight="1">
      <c r="H192" s="6"/>
      <c r="I192" s="5"/>
      <c r="J192" s="5"/>
      <c r="K192" s="5"/>
    </row>
  </sheetData>
  <phoneticPr fontId="5" type="noConversion"/>
  <pageMargins left="0.94488188976377963" right="0.70866141732283472" top="0.98425196850393704" bottom="0.74803149606299213" header="0.31496062992125984" footer="0.31496062992125984"/>
  <pageSetup paperSize="13" scale="8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view="pageBreakPreview" topLeftCell="A22" zoomScaleNormal="100" zoomScaleSheetLayoutView="100" workbookViewId="0">
      <selection activeCell="L3" sqref="L3"/>
    </sheetView>
  </sheetViews>
  <sheetFormatPr defaultColWidth="9.140625" defaultRowHeight="12"/>
  <cols>
    <col min="1" max="1" width="21.28515625" style="10" customWidth="1"/>
    <col min="2" max="2" width="12.5703125" style="6" bestFit="1" customWidth="1"/>
    <col min="3" max="3" width="11.5703125" style="6" customWidth="1"/>
    <col min="4" max="4" width="12" style="6" customWidth="1"/>
    <col min="5" max="5" width="11.28515625" style="6" customWidth="1"/>
    <col min="6" max="6" width="10.85546875" style="6" customWidth="1"/>
    <col min="7" max="7" width="11.7109375" style="6" customWidth="1"/>
    <col min="8" max="8" width="10.7109375" style="6" customWidth="1"/>
    <col min="9" max="11" width="9.140625" style="6"/>
    <col min="12" max="12" width="8.5703125" style="6" customWidth="1"/>
    <col min="13" max="16384" width="9.140625" style="6"/>
  </cols>
  <sheetData>
    <row r="1" spans="1:12" ht="12.75">
      <c r="A1" s="7" t="s">
        <v>5</v>
      </c>
      <c r="B1" s="13">
        <v>2010</v>
      </c>
      <c r="C1" s="13">
        <v>2011</v>
      </c>
      <c r="D1" s="13">
        <v>2012</v>
      </c>
      <c r="E1" s="13">
        <v>2013</v>
      </c>
      <c r="F1" s="13">
        <v>2014</v>
      </c>
      <c r="G1" s="13">
        <v>2015</v>
      </c>
      <c r="H1" s="13">
        <v>2016</v>
      </c>
      <c r="I1" s="13">
        <v>2017</v>
      </c>
      <c r="J1" s="6">
        <v>2018</v>
      </c>
      <c r="K1" s="6">
        <v>2019</v>
      </c>
      <c r="L1" s="6">
        <v>2020</v>
      </c>
    </row>
    <row r="2" spans="1:12" ht="12.75">
      <c r="A2" s="8" t="s">
        <v>2</v>
      </c>
      <c r="B2" s="24">
        <v>3.9</v>
      </c>
      <c r="C2" s="24">
        <v>5</v>
      </c>
      <c r="D2" s="24">
        <v>3.7</v>
      </c>
      <c r="E2" s="24">
        <v>9</v>
      </c>
      <c r="F2" s="24">
        <v>4.2</v>
      </c>
      <c r="G2" s="24">
        <v>4.9000000000000004</v>
      </c>
      <c r="H2" s="24">
        <v>7.9</v>
      </c>
      <c r="I2" s="24">
        <v>9.3000000000000007</v>
      </c>
      <c r="J2" s="25">
        <v>2.1</v>
      </c>
      <c r="K2" s="25">
        <v>-0.6</v>
      </c>
      <c r="L2" s="25">
        <v>-1.3</v>
      </c>
    </row>
    <row r="3" spans="1:12" ht="12.75">
      <c r="A3" s="8" t="s">
        <v>1</v>
      </c>
      <c r="B3" s="24">
        <v>12.2</v>
      </c>
      <c r="C3" s="24">
        <v>2.8</v>
      </c>
      <c r="D3" s="24">
        <v>3.1</v>
      </c>
      <c r="E3" s="24">
        <v>1.9</v>
      </c>
      <c r="F3" s="24">
        <v>4.8</v>
      </c>
      <c r="G3" s="24">
        <v>14.3</v>
      </c>
      <c r="H3" s="24">
        <v>9.1999999999999993</v>
      </c>
      <c r="I3" s="24">
        <v>9.8000000000000007</v>
      </c>
      <c r="J3" s="25">
        <v>5</v>
      </c>
      <c r="K3" s="25">
        <v>9.9</v>
      </c>
      <c r="L3" s="25">
        <v>8.6</v>
      </c>
    </row>
    <row r="4" spans="1:12" ht="12.75">
      <c r="A4" s="8" t="s">
        <v>0</v>
      </c>
      <c r="B4" s="24">
        <v>3.6</v>
      </c>
      <c r="C4" s="24">
        <v>-0.1</v>
      </c>
      <c r="D4" s="24">
        <v>1.3</v>
      </c>
      <c r="E4" s="24">
        <v>5.9</v>
      </c>
      <c r="F4" s="24">
        <v>1.4</v>
      </c>
      <c r="G4" s="24">
        <v>4.5</v>
      </c>
      <c r="H4" s="24">
        <v>1.5</v>
      </c>
      <c r="I4" s="24">
        <v>-1.6</v>
      </c>
      <c r="J4" s="25">
        <v>3.2</v>
      </c>
      <c r="K4" s="25">
        <v>7.1</v>
      </c>
      <c r="L4" s="25">
        <v>-4.0999999999999996</v>
      </c>
    </row>
    <row r="5" spans="1:12" ht="12.75">
      <c r="A5" s="8"/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2" ht="12.75">
      <c r="A6" s="7" t="s">
        <v>6</v>
      </c>
      <c r="B6" s="13">
        <v>2010</v>
      </c>
      <c r="C6" s="13">
        <v>2011</v>
      </c>
      <c r="D6" s="13">
        <v>2012</v>
      </c>
      <c r="E6" s="13">
        <v>2013</v>
      </c>
      <c r="F6" s="13">
        <v>2014</v>
      </c>
      <c r="G6" s="13">
        <v>2015</v>
      </c>
      <c r="H6" s="13">
        <v>2016</v>
      </c>
      <c r="I6" s="13">
        <v>2017</v>
      </c>
      <c r="J6" s="6">
        <v>2018</v>
      </c>
      <c r="K6" s="6">
        <v>2019</v>
      </c>
      <c r="L6" s="6">
        <v>2020</v>
      </c>
    </row>
    <row r="7" spans="1:12" ht="12.75">
      <c r="A7" s="8" t="s">
        <v>3</v>
      </c>
      <c r="B7" s="24">
        <v>2.2000000000000002</v>
      </c>
      <c r="C7" s="24">
        <v>1.4</v>
      </c>
      <c r="D7" s="24">
        <v>0.4</v>
      </c>
      <c r="E7" s="24">
        <v>-1</v>
      </c>
      <c r="F7" s="24">
        <v>0.3</v>
      </c>
      <c r="G7" s="24">
        <v>1.2</v>
      </c>
      <c r="H7" s="24">
        <v>1.9</v>
      </c>
      <c r="I7" s="24">
        <v>5.5</v>
      </c>
      <c r="J7" s="25">
        <v>4</v>
      </c>
      <c r="K7" s="25">
        <v>3.4</v>
      </c>
      <c r="L7" s="25">
        <v>3</v>
      </c>
    </row>
    <row r="8" spans="1:12" ht="12.75">
      <c r="A8" s="8" t="s">
        <v>4</v>
      </c>
      <c r="B8" s="24">
        <v>5</v>
      </c>
      <c r="C8" s="24">
        <v>4.0999999999999996</v>
      </c>
      <c r="D8" s="24">
        <v>3.2</v>
      </c>
      <c r="E8" s="24">
        <v>1.9</v>
      </c>
      <c r="F8" s="24">
        <v>2.2000000000000002</v>
      </c>
      <c r="G8" s="24">
        <v>0.6</v>
      </c>
      <c r="H8" s="24">
        <v>4.3</v>
      </c>
      <c r="I8" s="24">
        <v>5.9</v>
      </c>
      <c r="J8" s="25">
        <v>5.7</v>
      </c>
      <c r="K8" s="25">
        <v>5</v>
      </c>
      <c r="L8" s="25">
        <v>4.5999999999999996</v>
      </c>
    </row>
    <row r="9" spans="1:12">
      <c r="A9" s="4"/>
      <c r="B9" s="14"/>
      <c r="C9" s="14"/>
      <c r="D9" s="14"/>
      <c r="E9" s="14"/>
      <c r="F9" s="14"/>
      <c r="G9" s="14"/>
      <c r="H9" s="14"/>
      <c r="I9" s="14"/>
      <c r="J9" s="14"/>
      <c r="K9" s="26"/>
      <c r="L9" s="25"/>
    </row>
    <row r="10" spans="1:12" ht="12.75">
      <c r="A10" s="4" t="s">
        <v>11</v>
      </c>
      <c r="B10" s="13">
        <v>2010</v>
      </c>
      <c r="C10" s="13">
        <v>2011</v>
      </c>
      <c r="D10" s="13">
        <v>2012</v>
      </c>
      <c r="E10" s="13">
        <v>2013</v>
      </c>
      <c r="F10" s="13">
        <v>2014</v>
      </c>
      <c r="G10" s="13">
        <v>2015</v>
      </c>
      <c r="H10" s="13">
        <v>2016</v>
      </c>
      <c r="I10" s="13">
        <v>2017</v>
      </c>
      <c r="J10" s="6">
        <v>2018</v>
      </c>
      <c r="K10" s="6">
        <v>2019</v>
      </c>
      <c r="L10" s="6">
        <v>2020</v>
      </c>
    </row>
    <row r="11" spans="1:12" ht="12.75">
      <c r="A11" s="8" t="s">
        <v>32</v>
      </c>
      <c r="B11" s="24">
        <v>133.30000000000001</v>
      </c>
      <c r="C11" s="24">
        <v>136.6</v>
      </c>
      <c r="D11" s="24">
        <v>140</v>
      </c>
      <c r="E11" s="24">
        <v>138.30000000000001</v>
      </c>
      <c r="F11" s="24">
        <v>141.5</v>
      </c>
      <c r="G11" s="24">
        <v>131.5</v>
      </c>
      <c r="H11" s="24">
        <v>135</v>
      </c>
      <c r="I11" s="24">
        <v>142.19999999999999</v>
      </c>
      <c r="J11" s="25">
        <v>152.69999999999999</v>
      </c>
      <c r="K11" s="25">
        <v>159.69999999999999</v>
      </c>
      <c r="L11" s="25">
        <v>160.80000000000001</v>
      </c>
    </row>
    <row r="12" spans="1:12" ht="12.75">
      <c r="A12" s="8" t="s">
        <v>33</v>
      </c>
      <c r="B12" s="24">
        <v>145.6</v>
      </c>
      <c r="C12" s="24">
        <v>147.1</v>
      </c>
      <c r="D12" s="24">
        <v>143.69999999999999</v>
      </c>
      <c r="E12" s="24">
        <v>147.5</v>
      </c>
      <c r="F12" s="24">
        <v>143.1</v>
      </c>
      <c r="G12" s="24">
        <v>148.69999999999999</v>
      </c>
      <c r="H12" s="24">
        <v>131.5</v>
      </c>
      <c r="I12" s="24">
        <v>116.5</v>
      </c>
      <c r="J12" s="25">
        <v>109.3</v>
      </c>
      <c r="K12" s="25">
        <v>111.2</v>
      </c>
      <c r="L12" s="25">
        <v>107.3</v>
      </c>
    </row>
    <row r="13" spans="1:12" ht="12.75">
      <c r="A13" s="8" t="s">
        <v>34</v>
      </c>
      <c r="B13" s="24">
        <v>21.2</v>
      </c>
      <c r="C13" s="24">
        <v>22</v>
      </c>
      <c r="D13" s="24">
        <v>24.6</v>
      </c>
      <c r="E13" s="24">
        <v>25.7</v>
      </c>
      <c r="F13" s="24">
        <v>23.6</v>
      </c>
      <c r="G13" s="24">
        <v>25.4</v>
      </c>
      <c r="H13" s="24">
        <v>22.8</v>
      </c>
      <c r="I13" s="24">
        <v>21.8</v>
      </c>
      <c r="J13" s="25">
        <v>20.9</v>
      </c>
      <c r="K13" s="25">
        <v>20.2</v>
      </c>
      <c r="L13" s="25">
        <v>21.2</v>
      </c>
    </row>
    <row r="14" spans="1:12"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2" ht="12.75">
      <c r="A15" s="9" t="s">
        <v>12</v>
      </c>
      <c r="B15" s="13">
        <v>2010</v>
      </c>
      <c r="C15" s="13">
        <v>2011</v>
      </c>
      <c r="D15" s="13">
        <v>2012</v>
      </c>
      <c r="E15" s="13">
        <v>2013</v>
      </c>
      <c r="F15" s="13">
        <v>2014</v>
      </c>
      <c r="G15" s="13">
        <v>2015</v>
      </c>
      <c r="H15" s="13">
        <v>2016</v>
      </c>
      <c r="I15" s="13">
        <v>2017</v>
      </c>
      <c r="J15" s="13">
        <v>2018</v>
      </c>
      <c r="K15" s="6">
        <v>2019</v>
      </c>
      <c r="L15" s="6">
        <v>2020</v>
      </c>
    </row>
    <row r="16" spans="1:12" ht="12.75">
      <c r="A16" s="8" t="s">
        <v>13</v>
      </c>
      <c r="B16" s="24">
        <v>7.6</v>
      </c>
      <c r="C16" s="24">
        <v>7.6</v>
      </c>
      <c r="D16" s="24">
        <v>7.8</v>
      </c>
      <c r="E16" s="24">
        <v>7.6</v>
      </c>
      <c r="F16" s="24">
        <v>7</v>
      </c>
      <c r="G16" s="24">
        <v>7.8</v>
      </c>
      <c r="H16" s="24">
        <v>7.6</v>
      </c>
      <c r="I16" s="24">
        <v>6.9</v>
      </c>
      <c r="J16" s="24">
        <v>7</v>
      </c>
      <c r="K16" s="25">
        <v>7.1</v>
      </c>
      <c r="L16" s="25">
        <v>7.7</v>
      </c>
    </row>
    <row r="17" spans="1:12" ht="12.75">
      <c r="A17" s="8" t="s">
        <v>14</v>
      </c>
      <c r="B17" s="24">
        <v>2.5</v>
      </c>
      <c r="C17" s="24">
        <v>2.6</v>
      </c>
      <c r="D17" s="24">
        <v>2.2999999999999998</v>
      </c>
      <c r="E17" s="24">
        <v>1.9</v>
      </c>
      <c r="F17" s="24">
        <v>1.6</v>
      </c>
      <c r="G17" s="24">
        <v>1.4</v>
      </c>
      <c r="H17" s="24">
        <v>1.5</v>
      </c>
      <c r="I17" s="24">
        <v>1.3</v>
      </c>
      <c r="J17" s="24">
        <v>1.5</v>
      </c>
      <c r="K17" s="25">
        <v>1.5</v>
      </c>
      <c r="L17" s="25">
        <v>1.4</v>
      </c>
    </row>
    <row r="18" spans="1:12" ht="12.75">
      <c r="A18" s="8" t="s">
        <v>41</v>
      </c>
      <c r="B18" s="24">
        <v>1.8</v>
      </c>
      <c r="C18" s="24">
        <v>1.8</v>
      </c>
      <c r="D18" s="24">
        <v>1.5</v>
      </c>
      <c r="E18" s="24">
        <v>1.3</v>
      </c>
      <c r="F18" s="24">
        <v>1.1000000000000001</v>
      </c>
      <c r="G18" s="24">
        <v>1.1000000000000001</v>
      </c>
      <c r="H18" s="24">
        <v>1</v>
      </c>
      <c r="I18" s="24">
        <v>0.8</v>
      </c>
      <c r="J18" s="24">
        <v>0.9</v>
      </c>
      <c r="K18" s="25">
        <v>0.9</v>
      </c>
      <c r="L18" s="25">
        <v>0.9</v>
      </c>
    </row>
    <row r="19" spans="1:12"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spans="1:12" ht="12.75">
      <c r="A20" s="9" t="s">
        <v>15</v>
      </c>
      <c r="B20" s="13">
        <v>2010</v>
      </c>
      <c r="C20" s="13">
        <v>2011</v>
      </c>
      <c r="D20" s="13">
        <v>2012</v>
      </c>
      <c r="E20" s="13">
        <v>2013</v>
      </c>
      <c r="F20" s="13">
        <v>2014</v>
      </c>
      <c r="G20" s="13">
        <v>2015</v>
      </c>
      <c r="H20" s="13">
        <v>2016</v>
      </c>
      <c r="I20" s="6">
        <v>2017</v>
      </c>
      <c r="J20" s="6">
        <v>2018</v>
      </c>
      <c r="K20" s="6">
        <v>2019</v>
      </c>
      <c r="L20" s="6">
        <v>2020</v>
      </c>
    </row>
    <row r="21" spans="1:12" ht="12.75">
      <c r="A21" s="8" t="s">
        <v>38</v>
      </c>
      <c r="B21" s="27">
        <v>0.8</v>
      </c>
      <c r="C21" s="27">
        <v>0.9</v>
      </c>
      <c r="D21" s="27">
        <v>0.9</v>
      </c>
      <c r="E21" s="27">
        <v>0.9</v>
      </c>
      <c r="F21" s="27">
        <v>0.9</v>
      </c>
      <c r="G21" s="27">
        <v>0.8</v>
      </c>
      <c r="H21" s="27">
        <v>0.8</v>
      </c>
      <c r="I21" s="28">
        <v>0.9</v>
      </c>
      <c r="J21" s="28">
        <v>0.9</v>
      </c>
      <c r="K21" s="28">
        <v>0.8</v>
      </c>
      <c r="L21" s="28">
        <v>0.8</v>
      </c>
    </row>
    <row r="22" spans="1:12" ht="12.75">
      <c r="A22" s="8" t="s">
        <v>39</v>
      </c>
      <c r="B22" s="27">
        <v>2</v>
      </c>
      <c r="C22" s="27">
        <v>2.1</v>
      </c>
      <c r="D22" s="27">
        <v>2.2000000000000002</v>
      </c>
      <c r="E22" s="27">
        <v>2.2000000000000002</v>
      </c>
      <c r="F22" s="27">
        <v>2.1</v>
      </c>
      <c r="G22" s="27">
        <v>2</v>
      </c>
      <c r="H22" s="27">
        <v>2</v>
      </c>
      <c r="I22" s="28">
        <v>1.9</v>
      </c>
      <c r="J22" s="28">
        <v>1.8</v>
      </c>
      <c r="K22" s="28">
        <v>1.8</v>
      </c>
      <c r="L22" s="28">
        <v>1.6</v>
      </c>
    </row>
    <row r="23" spans="1:12" ht="12.75">
      <c r="A23" s="8" t="s">
        <v>40</v>
      </c>
      <c r="B23" s="27">
        <v>8.8000000000000007</v>
      </c>
      <c r="C23" s="27">
        <v>9.8000000000000007</v>
      </c>
      <c r="D23" s="27">
        <v>10.5</v>
      </c>
      <c r="E23" s="27">
        <v>10.4</v>
      </c>
      <c r="F23" s="27">
        <v>11.5</v>
      </c>
      <c r="G23" s="27">
        <v>11.7</v>
      </c>
      <c r="H23" s="27">
        <v>13</v>
      </c>
      <c r="I23" s="28">
        <v>13.4</v>
      </c>
      <c r="J23" s="28">
        <v>12.7</v>
      </c>
      <c r="K23" s="28">
        <v>10.3</v>
      </c>
      <c r="L23" s="28">
        <v>8.9</v>
      </c>
    </row>
    <row r="24" spans="1:12"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2" ht="12.75">
      <c r="A25" s="9" t="s">
        <v>16</v>
      </c>
      <c r="B25" s="13">
        <v>2010</v>
      </c>
      <c r="C25" s="13">
        <v>2011</v>
      </c>
      <c r="D25" s="13">
        <v>2012</v>
      </c>
      <c r="E25" s="13">
        <v>2013</v>
      </c>
      <c r="F25" s="13">
        <v>2014</v>
      </c>
      <c r="G25" s="13">
        <v>2015</v>
      </c>
      <c r="H25" s="13">
        <v>2016</v>
      </c>
      <c r="I25" s="6">
        <v>2017</v>
      </c>
      <c r="J25" s="6">
        <v>2018</v>
      </c>
      <c r="K25" s="6">
        <v>2019</v>
      </c>
      <c r="L25" s="6">
        <v>2020</v>
      </c>
    </row>
    <row r="26" spans="1:12" ht="12.75">
      <c r="A26" s="8" t="s">
        <v>35</v>
      </c>
      <c r="B26" s="24">
        <v>11.1</v>
      </c>
      <c r="C26" s="24">
        <v>10.6</v>
      </c>
      <c r="D26" s="24">
        <v>12.9</v>
      </c>
      <c r="E26" s="24">
        <v>8.8000000000000007</v>
      </c>
      <c r="F26" s="24">
        <v>10</v>
      </c>
      <c r="G26" s="24">
        <v>10</v>
      </c>
      <c r="H26" s="24">
        <v>12.5</v>
      </c>
      <c r="I26" s="25">
        <v>15.2</v>
      </c>
      <c r="J26" s="25">
        <v>15.2</v>
      </c>
      <c r="K26" s="25">
        <v>14.9</v>
      </c>
      <c r="L26" s="25">
        <v>13.5</v>
      </c>
    </row>
    <row r="27" spans="1:12" ht="12.75">
      <c r="A27" s="8" t="s">
        <v>36</v>
      </c>
      <c r="B27" s="24">
        <v>13.5</v>
      </c>
      <c r="C27" s="24">
        <v>12.4</v>
      </c>
      <c r="D27" s="24">
        <v>14.6</v>
      </c>
      <c r="E27" s="24">
        <v>10</v>
      </c>
      <c r="F27" s="24">
        <v>11.5</v>
      </c>
      <c r="G27" s="24">
        <v>12.6</v>
      </c>
      <c r="H27" s="24">
        <v>14.7</v>
      </c>
      <c r="I27" s="25">
        <v>17.600000000000001</v>
      </c>
      <c r="J27" s="25">
        <v>17.899999999999999</v>
      </c>
      <c r="K27" s="25">
        <v>17.7</v>
      </c>
      <c r="L27" s="25">
        <v>17.399999999999999</v>
      </c>
    </row>
    <row r="28" spans="1:12" ht="12.75">
      <c r="A28" s="8" t="s">
        <v>37</v>
      </c>
      <c r="B28" s="24">
        <v>55.5</v>
      </c>
      <c r="C28" s="24">
        <v>58.9</v>
      </c>
      <c r="D28" s="24">
        <v>70.099999999999994</v>
      </c>
      <c r="E28" s="24">
        <v>77.2</v>
      </c>
      <c r="F28" s="24">
        <v>70</v>
      </c>
      <c r="G28" s="24">
        <v>63.1</v>
      </c>
      <c r="H28" s="24">
        <v>58.5</v>
      </c>
      <c r="I28" s="25">
        <v>48.3</v>
      </c>
      <c r="J28" s="25">
        <v>50.2</v>
      </c>
      <c r="K28" s="25">
        <v>55</v>
      </c>
      <c r="L28" s="25">
        <v>58</v>
      </c>
    </row>
    <row r="29" spans="1:12">
      <c r="B29" s="15"/>
      <c r="C29" s="15"/>
      <c r="D29" s="15"/>
      <c r="E29" s="15"/>
      <c r="F29" s="15"/>
      <c r="G29" s="15"/>
      <c r="H29" s="15"/>
      <c r="I29" s="15"/>
      <c r="J29" s="15"/>
      <c r="K29" s="15"/>
    </row>
    <row r="30" spans="1:12" ht="12.75">
      <c r="A30" s="1" t="s">
        <v>43</v>
      </c>
      <c r="B30" s="16">
        <v>2010</v>
      </c>
      <c r="C30" s="16">
        <v>2011</v>
      </c>
      <c r="D30" s="16">
        <v>2012</v>
      </c>
      <c r="E30" s="16">
        <v>2013</v>
      </c>
      <c r="F30" s="16">
        <v>2014</v>
      </c>
      <c r="G30" s="16">
        <v>2015</v>
      </c>
      <c r="H30" s="16">
        <v>2016</v>
      </c>
      <c r="I30" s="16">
        <v>2017</v>
      </c>
      <c r="J30" s="16">
        <v>2018</v>
      </c>
      <c r="K30" s="16">
        <v>2019</v>
      </c>
      <c r="L30" s="16">
        <v>2020</v>
      </c>
    </row>
    <row r="31" spans="1:12" ht="12.75">
      <c r="A31" s="2" t="s">
        <v>23</v>
      </c>
      <c r="B31" s="18">
        <v>20.8</v>
      </c>
      <c r="C31" s="18">
        <v>16.7</v>
      </c>
      <c r="D31" s="19">
        <v>6.9</v>
      </c>
      <c r="E31" s="18">
        <v>-9</v>
      </c>
      <c r="F31" s="18">
        <v>2.1</v>
      </c>
      <c r="G31" s="18">
        <v>10.1</v>
      </c>
      <c r="H31" s="18">
        <v>18.600000000000001</v>
      </c>
      <c r="I31" s="18">
        <v>31.6</v>
      </c>
      <c r="J31" s="18">
        <v>30.3</v>
      </c>
      <c r="K31" s="18">
        <v>24.9</v>
      </c>
      <c r="L31" s="18">
        <v>23.1</v>
      </c>
    </row>
    <row r="32" spans="1:12" ht="12.75">
      <c r="A32" s="3" t="s">
        <v>24</v>
      </c>
      <c r="B32" s="20">
        <v>55.5</v>
      </c>
      <c r="C32" s="20">
        <v>58.9</v>
      </c>
      <c r="D32" s="21">
        <v>70.099999999999994</v>
      </c>
      <c r="E32" s="20">
        <v>77.2</v>
      </c>
      <c r="F32" s="20">
        <v>70</v>
      </c>
      <c r="G32" s="20">
        <v>63.1</v>
      </c>
      <c r="H32" s="20">
        <v>58.5</v>
      </c>
      <c r="I32" s="20">
        <v>48.3</v>
      </c>
      <c r="J32" s="20">
        <v>50.2</v>
      </c>
      <c r="K32" s="20">
        <v>55</v>
      </c>
      <c r="L32" s="20">
        <v>58</v>
      </c>
    </row>
    <row r="33" spans="1:12" ht="12.75">
      <c r="A33" s="3" t="s">
        <v>44</v>
      </c>
      <c r="B33" s="20">
        <v>7.5</v>
      </c>
      <c r="C33" s="20">
        <v>7.1</v>
      </c>
      <c r="D33" s="21">
        <v>6.1</v>
      </c>
      <c r="E33" s="20">
        <v>8.1</v>
      </c>
      <c r="F33" s="20">
        <v>5.4</v>
      </c>
      <c r="G33" s="20">
        <v>4.8</v>
      </c>
      <c r="H33" s="20">
        <v>4</v>
      </c>
      <c r="I33" s="20">
        <v>2.2000000000000002</v>
      </c>
      <c r="J33" s="20">
        <v>2.1</v>
      </c>
      <c r="K33" s="20">
        <v>1.9</v>
      </c>
      <c r="L33" s="20">
        <v>2.4</v>
      </c>
    </row>
    <row r="34" spans="1:12" ht="12.75">
      <c r="A34" s="3" t="s">
        <v>25</v>
      </c>
      <c r="B34" s="20">
        <v>9.9</v>
      </c>
      <c r="C34" s="20">
        <v>11</v>
      </c>
      <c r="D34" s="21">
        <v>11</v>
      </c>
      <c r="E34" s="20">
        <v>15.9</v>
      </c>
      <c r="F34" s="20">
        <v>14.9</v>
      </c>
      <c r="G34" s="20">
        <v>14.2</v>
      </c>
      <c r="H34" s="20">
        <v>12.2</v>
      </c>
      <c r="I34" s="20">
        <v>11.1</v>
      </c>
      <c r="J34" s="20">
        <v>11.2</v>
      </c>
      <c r="K34" s="20">
        <v>11.3</v>
      </c>
      <c r="L34" s="20">
        <v>9.1</v>
      </c>
    </row>
    <row r="35" spans="1:12" ht="12.75">
      <c r="A35" s="3" t="s">
        <v>26</v>
      </c>
      <c r="B35" s="20">
        <v>3.7</v>
      </c>
      <c r="C35" s="20">
        <v>3.8</v>
      </c>
      <c r="D35" s="21">
        <v>3.9</v>
      </c>
      <c r="E35" s="20">
        <v>5.3</v>
      </c>
      <c r="F35" s="20">
        <v>5.0999999999999996</v>
      </c>
      <c r="G35" s="20">
        <v>4.9000000000000004</v>
      </c>
      <c r="H35" s="20">
        <v>4.5999999999999996</v>
      </c>
      <c r="I35" s="20">
        <v>4.5999999999999996</v>
      </c>
      <c r="J35" s="20">
        <v>4.0999999999999996</v>
      </c>
      <c r="K35" s="20">
        <v>4.3</v>
      </c>
      <c r="L35" s="20">
        <v>4.5</v>
      </c>
    </row>
    <row r="36" spans="1:12" ht="12.75">
      <c r="A36" s="3" t="s">
        <v>27</v>
      </c>
      <c r="B36" s="20">
        <v>2.7</v>
      </c>
      <c r="C36" s="20">
        <v>2.6</v>
      </c>
      <c r="D36" s="21">
        <v>2.4</v>
      </c>
      <c r="E36" s="20">
        <v>3.1</v>
      </c>
      <c r="F36" s="20">
        <v>2.7</v>
      </c>
      <c r="G36" s="20">
        <v>2.9</v>
      </c>
      <c r="H36" s="20">
        <v>2.1</v>
      </c>
      <c r="I36" s="20">
        <v>2.2000000000000002</v>
      </c>
      <c r="J36" s="20">
        <v>2.1</v>
      </c>
      <c r="K36" s="20">
        <v>2.7</v>
      </c>
      <c r="L36" s="20">
        <v>2.9</v>
      </c>
    </row>
    <row r="38" spans="1:12">
      <c r="B38" s="17" t="s">
        <v>45</v>
      </c>
      <c r="C38" s="17" t="s">
        <v>46</v>
      </c>
      <c r="D38" s="17" t="s">
        <v>47</v>
      </c>
      <c r="E38" s="17" t="s">
        <v>48</v>
      </c>
      <c r="F38" s="17" t="s">
        <v>49</v>
      </c>
      <c r="G38" s="17" t="s">
        <v>50</v>
      </c>
      <c r="H38" s="17" t="s">
        <v>51</v>
      </c>
      <c r="I38" s="17" t="s">
        <v>52</v>
      </c>
    </row>
    <row r="39" spans="1:12" ht="12.75">
      <c r="A39" s="10">
        <v>2019</v>
      </c>
      <c r="B39" s="5">
        <v>111.2</v>
      </c>
      <c r="C39" s="22">
        <v>0.8</v>
      </c>
      <c r="D39" s="5">
        <v>-0.6</v>
      </c>
      <c r="E39" s="6">
        <v>95.6</v>
      </c>
      <c r="F39" s="6">
        <v>541.4</v>
      </c>
      <c r="G39" s="5">
        <v>3.4</v>
      </c>
      <c r="H39" s="5">
        <v>5</v>
      </c>
      <c r="I39" s="5">
        <v>159.69999999999999</v>
      </c>
    </row>
    <row r="40" spans="1:12">
      <c r="A40" s="10" t="s">
        <v>57</v>
      </c>
      <c r="B40" s="6">
        <v>107.3</v>
      </c>
      <c r="C40" s="6">
        <v>0.8</v>
      </c>
      <c r="D40" s="6">
        <v>-1.3</v>
      </c>
      <c r="E40" s="6">
        <v>96.1</v>
      </c>
      <c r="F40" s="30">
        <v>501.90697730728954</v>
      </c>
      <c r="G40" s="6">
        <v>3</v>
      </c>
      <c r="H40" s="6">
        <v>4.5999999999999996</v>
      </c>
      <c r="I40" s="6">
        <v>160.80000000000001</v>
      </c>
      <c r="J40" s="23" t="s">
        <v>53</v>
      </c>
    </row>
    <row r="41" spans="1:12">
      <c r="A41" s="10" t="s">
        <v>56</v>
      </c>
      <c r="B41" s="6">
        <v>107.3</v>
      </c>
      <c r="C41" s="6">
        <v>0.8</v>
      </c>
      <c r="D41" s="6">
        <v>-1.3</v>
      </c>
      <c r="E41" s="6">
        <v>96.1</v>
      </c>
      <c r="F41" s="30">
        <v>501.90697730728954</v>
      </c>
      <c r="G41" s="30">
        <v>3</v>
      </c>
      <c r="H41" s="6">
        <v>4.5999999999999996</v>
      </c>
      <c r="I41" s="6">
        <v>160.80000000000001</v>
      </c>
    </row>
    <row r="42" spans="1:12">
      <c r="B42" s="11" t="s">
        <v>54</v>
      </c>
      <c r="C42" s="11" t="s">
        <v>46</v>
      </c>
      <c r="D42" s="11" t="s">
        <v>47</v>
      </c>
      <c r="E42" s="11" t="s">
        <v>48</v>
      </c>
      <c r="F42" s="11" t="s">
        <v>49</v>
      </c>
      <c r="G42" s="11" t="s">
        <v>50</v>
      </c>
      <c r="H42" s="11" t="s">
        <v>51</v>
      </c>
      <c r="I42" s="11" t="s">
        <v>52</v>
      </c>
    </row>
    <row r="43" spans="1:12" ht="12.75">
      <c r="A43" s="10">
        <v>2019</v>
      </c>
      <c r="B43" s="12">
        <v>1</v>
      </c>
      <c r="C43" s="12">
        <v>1</v>
      </c>
      <c r="D43" s="12">
        <v>1</v>
      </c>
      <c r="E43" s="12">
        <v>1</v>
      </c>
      <c r="F43" s="12">
        <v>1</v>
      </c>
      <c r="G43" s="12">
        <v>1</v>
      </c>
      <c r="H43" s="12">
        <v>1</v>
      </c>
      <c r="I43" s="12">
        <v>1</v>
      </c>
    </row>
    <row r="44" spans="1:12" ht="12.75">
      <c r="A44" s="10">
        <v>2020</v>
      </c>
      <c r="B44" s="12">
        <f>B40/B39</f>
        <v>0.96492805755395683</v>
      </c>
      <c r="C44" s="12">
        <f>C40/C39</f>
        <v>1</v>
      </c>
      <c r="D44" s="31">
        <f>D40/ABS(D39)</f>
        <v>-2.166666666666667</v>
      </c>
      <c r="E44" s="12">
        <f>E40/E39</f>
        <v>1.0052301255230125</v>
      </c>
      <c r="F44" s="12">
        <f t="shared" ref="F44:I44" si="0">F40/F39</f>
        <v>0.92705389232968149</v>
      </c>
      <c r="G44" s="12">
        <f t="shared" si="0"/>
        <v>0.88235294117647056</v>
      </c>
      <c r="H44" s="12">
        <f t="shared" si="0"/>
        <v>0.91999999999999993</v>
      </c>
      <c r="I44" s="12">
        <f t="shared" si="0"/>
        <v>1.0068879148403258</v>
      </c>
    </row>
    <row r="46" spans="1:12" ht="12.75">
      <c r="A46" s="29" t="s">
        <v>42</v>
      </c>
      <c r="B46" s="16">
        <v>2010</v>
      </c>
      <c r="C46" s="16">
        <v>2011</v>
      </c>
      <c r="D46" s="16">
        <v>2012</v>
      </c>
      <c r="E46" s="16">
        <v>2013</v>
      </c>
      <c r="F46" s="16">
        <v>2014</v>
      </c>
      <c r="G46" s="16">
        <v>2015</v>
      </c>
      <c r="H46" s="16">
        <v>2016</v>
      </c>
      <c r="I46" s="6">
        <v>2017</v>
      </c>
      <c r="J46" s="6">
        <v>2018</v>
      </c>
      <c r="K46" s="6">
        <v>2019</v>
      </c>
      <c r="L46" s="6">
        <v>2020</v>
      </c>
    </row>
    <row r="47" spans="1:12">
      <c r="B47" s="6">
        <v>5.91</v>
      </c>
      <c r="C47" s="6">
        <v>5.91</v>
      </c>
      <c r="D47" s="6">
        <v>5.82</v>
      </c>
      <c r="E47" s="6">
        <v>5.66</v>
      </c>
      <c r="F47" s="6">
        <v>5.93</v>
      </c>
      <c r="G47" s="6">
        <v>5.66</v>
      </c>
      <c r="H47" s="6">
        <v>5.96</v>
      </c>
      <c r="I47" s="6">
        <v>5.81</v>
      </c>
      <c r="J47" s="6">
        <v>6.22</v>
      </c>
      <c r="K47" s="6">
        <v>6.48</v>
      </c>
      <c r="L47" s="6">
        <v>6.72</v>
      </c>
    </row>
    <row r="50" spans="1:1">
      <c r="A50" s="10">
        <f>((D41-D39)/ABS(D39))*100</f>
        <v>-116.66666666666667</v>
      </c>
    </row>
  </sheetData>
  <sortState ref="A12:K34">
    <sortCondition ref="A11"/>
  </sortState>
  <phoneticPr fontId="5" type="noConversion"/>
  <pageMargins left="0.7" right="0.7" top="0.75" bottom="0.75" header="0.3" footer="0.3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94" workbookViewId="0">
      <selection activeCell="B44" sqref="B44"/>
    </sheetView>
  </sheetViews>
  <sheetFormatPr defaultRowHeight="12"/>
  <sheetData/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출력</vt:lpstr>
      <vt:lpstr>입력</vt:lpstr>
      <vt:lpstr>Sheet3</vt:lpstr>
      <vt:lpstr>입력!Print_Area</vt:lpstr>
      <vt:lpstr>출력!Print_Area</vt:lpstr>
    </vt:vector>
  </TitlesOfParts>
  <Company>Samsung Electronics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2021-10-14T02:20:22Z</cp:lastPrinted>
  <dcterms:created xsi:type="dcterms:W3CDTF">2009-09-29T09:39:10Z</dcterms:created>
  <dcterms:modified xsi:type="dcterms:W3CDTF">2021-11-15T05:47:45Z</dcterms:modified>
</cp:coreProperties>
</file>