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3050"/>
  </bookViews>
  <sheets>
    <sheet name="참가신청서" sheetId="1" r:id="rId1"/>
  </sheets>
  <definedNames>
    <definedName name="_xlnm.Print_Area" localSheetId="0">참가신청서!$B$1:$O$50</definedName>
  </definedNames>
  <calcPr calcId="145621"/>
</workbook>
</file>

<file path=xl/calcChain.xml><?xml version="1.0" encoding="utf-8"?>
<calcChain xmlns="http://schemas.openxmlformats.org/spreadsheetml/2006/main">
  <c r="M24" i="1" l="1"/>
  <c r="M25" i="1"/>
  <c r="M26" i="1"/>
  <c r="M27" i="1"/>
  <c r="M23" i="1"/>
  <c r="M22" i="1"/>
  <c r="J28" i="1" l="1"/>
  <c r="J29" i="1" s="1"/>
  <c r="J30" i="1" s="1"/>
  <c r="D36" i="1" s="1"/>
  <c r="D37" i="1" s="1"/>
</calcChain>
</file>

<file path=xl/sharedStrings.xml><?xml version="1.0" encoding="utf-8"?>
<sst xmlns="http://schemas.openxmlformats.org/spreadsheetml/2006/main" count="78" uniqueCount="76">
  <si>
    <t xml:space="preserve">발행일자  :  </t>
  </si>
  <si>
    <r>
      <rPr>
        <b/>
        <sz val="10"/>
        <rFont val="맑은 고딕"/>
        <family val="3"/>
        <charset val="129"/>
      </rPr>
      <t xml:space="preserve">    </t>
    </r>
    <r>
      <rPr>
        <b/>
        <sz val="12"/>
        <color rgb="FFFF0000"/>
        <rFont val="맑은 고딕"/>
        <family val="3"/>
        <charset val="129"/>
      </rPr>
      <t>*</t>
    </r>
    <r>
      <rPr>
        <b/>
        <sz val="10"/>
        <color rgb="FFFF0000"/>
        <rFont val="맑은 고딕"/>
        <family val="3"/>
        <charset val="129"/>
      </rPr>
      <t xml:space="preserve"> </t>
    </r>
    <r>
      <rPr>
        <b/>
        <sz val="10"/>
        <rFont val="맑은 고딕"/>
        <family val="3"/>
        <charset val="129"/>
      </rPr>
      <t>금액과 상호 간판명을 한번 더 확인해 주십시오.</t>
    </r>
  </si>
  <si>
    <t>구분</t>
  </si>
  <si>
    <t>세부 내역</t>
  </si>
  <si>
    <t>1. 부스 임대료</t>
  </si>
  <si>
    <t>기본 부스 3*3m</t>
  </si>
  <si>
    <t>2. 부대시설비</t>
  </si>
  <si>
    <t>V A T</t>
  </si>
  <si>
    <t>총   계</t>
  </si>
  <si>
    <t>3. 납부 안내</t>
  </si>
  <si>
    <t>납부 금액</t>
  </si>
  <si>
    <t>4. 납부 계좌 정보</t>
  </si>
  <si>
    <t>계좌번호</t>
  </si>
  <si>
    <t>납부금액</t>
    <phoneticPr fontId="22" type="noConversion"/>
  </si>
  <si>
    <t>납부기한</t>
    <phoneticPr fontId="22" type="noConversion"/>
  </si>
  <si>
    <t>농협</t>
    <phoneticPr fontId="22" type="noConversion"/>
  </si>
  <si>
    <t>351-1041-8951-53</t>
    <phoneticPr fontId="22" type="noConversion"/>
  </si>
  <si>
    <t>-</t>
  </si>
  <si>
    <t>전기</t>
    <phoneticPr fontId="22" type="noConversion"/>
  </si>
  <si>
    <t>2019. 04. 17(수) ~ 04. 20(토)</t>
    <phoneticPr fontId="22" type="noConversion"/>
  </si>
  <si>
    <t>인천광역시 인천항 제8부두</t>
    <phoneticPr fontId="22" type="noConversion"/>
  </si>
  <si>
    <t>Kw</t>
    <phoneticPr fontId="22" type="noConversion"/>
  </si>
  <si>
    <t>부스</t>
    <phoneticPr fontId="22" type="noConversion"/>
  </si>
  <si>
    <t>3월 15일</t>
    <phoneticPr fontId="22" type="noConversion"/>
  </si>
  <si>
    <r>
      <t>1. 참가업체 기본 정보</t>
    </r>
    <r>
      <rPr>
        <sz val="10"/>
        <rFont val="맑은 고딕"/>
        <family val="3"/>
        <charset val="129"/>
      </rPr>
      <t xml:space="preserve"> * 기재하신 간판명은 조립부스 </t>
    </r>
    <r>
      <rPr>
        <sz val="10"/>
        <color rgb="FFFF0000"/>
        <rFont val="맑은 고딕"/>
        <family val="3"/>
        <charset val="129"/>
      </rPr>
      <t>상호간판에 그대로 적용</t>
    </r>
    <r>
      <rPr>
        <sz val="10"/>
        <rFont val="맑은 고딕"/>
        <family val="3"/>
        <charset val="129"/>
      </rPr>
      <t>되니 유의하여 정확히 작성해 주시기 바랍니다.</t>
    </r>
    <phoneticPr fontId="22" type="noConversion"/>
  </si>
  <si>
    <t>2019 도시재생 산업박람회 참가신청서</t>
    <phoneticPr fontId="22" type="noConversion"/>
  </si>
  <si>
    <t>사업자등록번호</t>
    <phoneticPr fontId="22" type="noConversion"/>
  </si>
  <si>
    <t>종   목</t>
    <phoneticPr fontId="22" type="noConversion"/>
  </si>
  <si>
    <t>담당자명</t>
    <phoneticPr fontId="22" type="noConversion"/>
  </si>
  <si>
    <t>회 사 명</t>
    <phoneticPr fontId="22" type="noConversion"/>
  </si>
  <si>
    <r>
      <rPr>
        <b/>
        <sz val="14"/>
        <color rgb="FFFF0000"/>
        <rFont val="맑은 고딕"/>
        <family val="3"/>
        <charset val="129"/>
      </rPr>
      <t>*</t>
    </r>
    <r>
      <rPr>
        <b/>
        <sz val="12"/>
        <rFont val="맑은 고딕"/>
        <family val="3"/>
        <charset val="129"/>
      </rPr>
      <t xml:space="preserve"> 간 판 명</t>
    </r>
    <phoneticPr fontId="22" type="noConversion"/>
  </si>
  <si>
    <t>부서/직위</t>
    <phoneticPr fontId="22" type="noConversion"/>
  </si>
  <si>
    <t>E - mail</t>
    <phoneticPr fontId="22" type="noConversion"/>
  </si>
  <si>
    <t>전   화</t>
    <phoneticPr fontId="22" type="noConversion"/>
  </si>
  <si>
    <t>휴 대 폰</t>
    <phoneticPr fontId="22" type="noConversion"/>
  </si>
  <si>
    <t xml:space="preserve">팩   스 </t>
    <phoneticPr fontId="22" type="noConversion"/>
  </si>
  <si>
    <t>홈페이지</t>
    <phoneticPr fontId="22" type="noConversion"/>
  </si>
  <si>
    <t>전자세금계산서 
수령인 / 이메일</t>
    <phoneticPr fontId="22" type="noConversion"/>
  </si>
  <si>
    <t>담
당
자</t>
    <phoneticPr fontId="22" type="noConversion"/>
  </si>
  <si>
    <t>업   태</t>
    <phoneticPr fontId="22" type="noConversion"/>
  </si>
  <si>
    <r>
      <t>2. 신청 내역</t>
    </r>
    <r>
      <rPr>
        <sz val="12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* 각 부스별 상세설명은 브로슈어 참고요망.</t>
    </r>
    <phoneticPr fontId="22" type="noConversion"/>
  </si>
  <si>
    <t xml:space="preserve"> </t>
    <phoneticPr fontId="22" type="noConversion"/>
  </si>
  <si>
    <t>독립 부스 3*3m</t>
    <phoneticPr fontId="22" type="noConversion"/>
  </si>
  <si>
    <t>소   계</t>
    <phoneticPr fontId="22" type="noConversion"/>
  </si>
  <si>
    <t>주간(단상220V)</t>
    <phoneticPr fontId="22" type="noConversion"/>
  </si>
  <si>
    <t>24시간</t>
    <phoneticPr fontId="22" type="noConversion"/>
  </si>
  <si>
    <t>인터넷 LAN</t>
    <phoneticPr fontId="22" type="noConversion"/>
  </si>
  <si>
    <t>급배수</t>
    <phoneticPr fontId="22" type="noConversion"/>
  </si>
  <si>
    <r>
      <t>P</t>
    </r>
    <r>
      <rPr>
        <sz val="10"/>
        <rFont val="맑은 고딕"/>
        <family val="3"/>
        <charset val="129"/>
      </rPr>
      <t>ort</t>
    </r>
    <phoneticPr fontId="22" type="noConversion"/>
  </si>
  <si>
    <t>개</t>
    <phoneticPr fontId="22" type="noConversion"/>
  </si>
  <si>
    <r>
      <t>3</t>
    </r>
    <r>
      <rPr>
        <b/>
        <sz val="12"/>
        <rFont val="맑은 고딕"/>
        <family val="3"/>
        <charset val="129"/>
      </rPr>
      <t>. 참가신청 및 부스비 납부 안내</t>
    </r>
    <phoneticPr fontId="22" type="noConversion"/>
  </si>
  <si>
    <t>신 청 방 법</t>
    <phoneticPr fontId="22" type="noConversion"/>
  </si>
  <si>
    <t>잔   금</t>
    <phoneticPr fontId="22" type="noConversion"/>
  </si>
  <si>
    <t>구   분</t>
    <phoneticPr fontId="22" type="noConversion"/>
  </si>
  <si>
    <t>비   고</t>
    <phoneticPr fontId="22" type="noConversion"/>
  </si>
  <si>
    <t>당사는 2019 도시재생 산업박람회 참가규정에 동의하며, 상기의 내용과 같이 참가신청서를 제출합니다.</t>
    <phoneticPr fontId="22" type="noConversion"/>
  </si>
  <si>
    <t>2019 년</t>
    <phoneticPr fontId="22" type="noConversion"/>
  </si>
  <si>
    <t xml:space="preserve">월 </t>
    <phoneticPr fontId="22" type="noConversion"/>
  </si>
  <si>
    <t>일</t>
    <phoneticPr fontId="22" type="noConversion"/>
  </si>
  <si>
    <t>업체명 :</t>
    <phoneticPr fontId="22" type="noConversion"/>
  </si>
  <si>
    <t xml:space="preserve">대표자: </t>
    <phoneticPr fontId="22" type="noConversion"/>
  </si>
  <si>
    <t>(인)</t>
    <phoneticPr fontId="22" type="noConversion"/>
  </si>
  <si>
    <r>
      <t xml:space="preserve">㈜엠에스글로벌 </t>
    </r>
    <r>
      <rPr>
        <b/>
        <sz val="9"/>
        <rFont val="맑은 고딕"/>
        <family val="3"/>
        <charset val="129"/>
      </rPr>
      <t>(도시재생 산업박람회 주관 대행사)</t>
    </r>
    <phoneticPr fontId="22" type="noConversion"/>
  </si>
  <si>
    <t>대 표 자</t>
    <phoneticPr fontId="22" type="noConversion"/>
  </si>
  <si>
    <t>출품품목 / 전시내용</t>
    <phoneticPr fontId="22" type="noConversion"/>
  </si>
  <si>
    <t>구   분</t>
    <phoneticPr fontId="22" type="noConversion"/>
  </si>
  <si>
    <t>단   가</t>
    <phoneticPr fontId="22" type="noConversion"/>
  </si>
  <si>
    <t>수   량</t>
    <phoneticPr fontId="22" type="noConversion"/>
  </si>
  <si>
    <t>금   액</t>
    <phoneticPr fontId="22" type="noConversion"/>
  </si>
  <si>
    <t>비   고</t>
    <phoneticPr fontId="22" type="noConversion"/>
  </si>
  <si>
    <t>계 약 금</t>
    <phoneticPr fontId="22" type="noConversion"/>
  </si>
  <si>
    <t>은 행 명</t>
    <phoneticPr fontId="22" type="noConversion"/>
  </si>
  <si>
    <t>예 금 주</t>
    <phoneticPr fontId="22" type="noConversion"/>
  </si>
  <si>
    <r>
      <t xml:space="preserve">팩스(02-784-5801) 혹은 이메일(info@uriexpo.kr)로 접수 후 </t>
    </r>
    <r>
      <rPr>
        <sz val="11"/>
        <color rgb="FFFF0000"/>
        <rFont val="맑은 고딕"/>
        <family val="3"/>
        <charset val="129"/>
      </rPr>
      <t xml:space="preserve">필히 전화 확인
 * 필수첨부 : 사업자등록증 사본 1부 </t>
    </r>
    <phoneticPr fontId="22" type="noConversion"/>
  </si>
  <si>
    <t>신청서제출일 :</t>
    <phoneticPr fontId="22" type="noConversion"/>
  </si>
  <si>
    <t>박람회 사무국 TEL. 02-785-5801 / FAX. 02-784-5801 / E-mail. info@uriexpo.kr / 홈페이지 www.uriexpo.kr
Add. 서울시 마포구 마포대로 4나길 46 덕성빌딩 도시재생 산업박람회 추진위원회 사무국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</si>
</sst>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\(&quot;₩&quot;#,##0\)"/>
    <numFmt numFmtId="177" formatCode="_-[$₩-412]* #,##0_-;\-[$₩-412]* #,##0_-;_-[$₩-412]* &quot;-&quot;??_-;_-@_-"/>
    <numFmt numFmtId="178" formatCode="#,##0\ &quot;원&quot;"/>
    <numFmt numFmtId="179" formatCode="0_ "/>
    <numFmt numFmtId="180" formatCode="yyyy&quot;년&quot;\ m&quot;월&quot;\ d&quot;일&quot;;@"/>
    <numFmt numFmtId="181" formatCode="_-* #,##0_-;\-* #,##0_-;_-* &quot;-&quot;?_-;_-@_-"/>
    <numFmt numFmtId="182" formatCode="yyyy&quot;-&quot;m&quot;-&quot;d;@"/>
    <numFmt numFmtId="183" formatCode="yyyy\.\ mm\.\ dd"/>
    <numFmt numFmtId="184" formatCode="_-[$₩-412]* #,##0.00_-;\-[$₩-412]* #,##0.00_-;_-[$₩-412]* &quot;-&quot;??_-;_-@_-"/>
    <numFmt numFmtId="185" formatCode="_-[$$-409]* #,##0_ ;_-[$$-409]* \-#,##0\ ;_-[$$-409]* &quot;-&quot;??_ ;_-@_ "/>
  </numFmts>
  <fonts count="31" x14ac:knownFonts="1">
    <font>
      <sz val="11"/>
      <name val="돋움"/>
      <charset val="129"/>
    </font>
    <font>
      <sz val="10"/>
      <name val="맑은 고딕"/>
      <charset val="129"/>
    </font>
    <font>
      <sz val="12"/>
      <name val="맑은 고딕"/>
      <charset val="129"/>
    </font>
    <font>
      <b/>
      <sz val="10"/>
      <name val="맑은 고딕"/>
      <charset val="129"/>
    </font>
    <font>
      <b/>
      <sz val="10"/>
      <color indexed="8"/>
      <name val="맑은 고딕"/>
      <charset val="129"/>
    </font>
    <font>
      <sz val="11"/>
      <name val="맑은 고딕"/>
      <charset val="129"/>
    </font>
    <font>
      <b/>
      <sz val="12"/>
      <name val="맑은 고딕"/>
      <charset val="129"/>
    </font>
    <font>
      <sz val="12"/>
      <name val="맑은 고딕"/>
      <charset val="129"/>
      <scheme val="major"/>
    </font>
    <font>
      <b/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Arial"/>
      <family val="2"/>
    </font>
    <font>
      <sz val="12"/>
      <color indexed="8"/>
      <name val="굴림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0"/>
      <color rgb="FFFF0000"/>
      <name val="맑은 고딕"/>
      <family val="3"/>
      <charset val="129"/>
    </font>
    <font>
      <b/>
      <sz val="26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0" borderId="0"/>
    <xf numFmtId="0" fontId="12" fillId="0" borderId="0"/>
  </cellStyleXfs>
  <cellXfs count="2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6" fillId="0" borderId="0" xfId="4" applyFont="1" applyAlignment="1">
      <alignment vertical="center"/>
    </xf>
    <xf numFmtId="0" fontId="8" fillId="2" borderId="1" xfId="4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8" fontId="1" fillId="0" borderId="0" xfId="4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176" fontId="1" fillId="0" borderId="0" xfId="2" applyNumberFormat="1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0" xfId="4" applyFont="1" applyAlignment="1">
      <alignment horizontal="center" vertical="center"/>
    </xf>
    <xf numFmtId="41" fontId="1" fillId="0" borderId="0" xfId="0" applyNumberFormat="1" applyFont="1" applyBorder="1" applyAlignment="1">
      <alignment horizontal="center" vertical="center"/>
    </xf>
    <xf numFmtId="0" fontId="1" fillId="0" borderId="0" xfId="4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5" xfId="4" applyFont="1" applyFill="1" applyBorder="1" applyAlignment="1">
      <alignment horizontal="center" vertical="center"/>
    </xf>
    <xf numFmtId="0" fontId="21" fillId="0" borderId="0" xfId="4" applyFont="1" applyAlignment="1">
      <alignment horizontal="right" vertical="center"/>
    </xf>
    <xf numFmtId="185" fontId="10" fillId="0" borderId="12" xfId="2" applyNumberFormat="1" applyFont="1" applyFill="1" applyBorder="1" applyAlignment="1">
      <alignment horizontal="center" vertical="center"/>
    </xf>
    <xf numFmtId="177" fontId="5" fillId="0" borderId="7" xfId="1" applyNumberFormat="1" applyFont="1" applyFill="1" applyBorder="1" applyAlignment="1">
      <alignment horizontal="left" vertical="center" shrinkToFit="1"/>
    </xf>
    <xf numFmtId="42" fontId="5" fillId="0" borderId="7" xfId="1" applyFont="1" applyFill="1" applyBorder="1" applyAlignment="1">
      <alignment horizontal="left" vertical="center" shrinkToFit="1"/>
    </xf>
    <xf numFmtId="177" fontId="5" fillId="0" borderId="7" xfId="2" applyNumberFormat="1" applyFont="1" applyFill="1" applyBorder="1" applyAlignment="1">
      <alignment horizontal="left" vertical="center"/>
    </xf>
    <xf numFmtId="185" fontId="10" fillId="0" borderId="7" xfId="2" applyNumberFormat="1" applyFont="1" applyFill="1" applyBorder="1" applyAlignment="1">
      <alignment horizontal="center" vertical="center"/>
    </xf>
    <xf numFmtId="0" fontId="10" fillId="0" borderId="12" xfId="2" applyNumberFormat="1" applyFont="1" applyFill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left" vertical="center" shrinkToFit="1"/>
    </xf>
    <xf numFmtId="177" fontId="5" fillId="0" borderId="12" xfId="2" applyNumberFormat="1" applyFont="1" applyFill="1" applyBorder="1" applyAlignment="1">
      <alignment horizontal="left" vertical="center"/>
    </xf>
    <xf numFmtId="184" fontId="24" fillId="0" borderId="36" xfId="2" applyNumberFormat="1" applyFont="1" applyFill="1" applyBorder="1" applyAlignment="1">
      <alignment vertical="center" wrapText="1"/>
    </xf>
    <xf numFmtId="185" fontId="10" fillId="0" borderId="36" xfId="2" applyNumberFormat="1" applyFont="1" applyFill="1" applyBorder="1" applyAlignment="1">
      <alignment vertical="center"/>
    </xf>
    <xf numFmtId="185" fontId="10" fillId="0" borderId="26" xfId="2" applyNumberFormat="1" applyFont="1" applyFill="1" applyBorder="1" applyAlignment="1">
      <alignment vertical="center"/>
    </xf>
    <xf numFmtId="0" fontId="21" fillId="0" borderId="0" xfId="3" applyFont="1" applyAlignment="1">
      <alignment vertical="center"/>
    </xf>
    <xf numFmtId="0" fontId="21" fillId="0" borderId="0" xfId="4" applyFont="1" applyAlignment="1">
      <alignment vertical="center"/>
    </xf>
    <xf numFmtId="0" fontId="21" fillId="0" borderId="0" xfId="4" applyFont="1" applyAlignment="1">
      <alignment horizontal="center" vertical="center"/>
    </xf>
    <xf numFmtId="182" fontId="21" fillId="0" borderId="0" xfId="4" applyNumberFormat="1" applyFont="1" applyAlignment="1">
      <alignment horizontal="left" vertical="center"/>
    </xf>
    <xf numFmtId="0" fontId="6" fillId="0" borderId="0" xfId="4" applyFont="1" applyAlignment="1">
      <alignment vertical="center"/>
    </xf>
    <xf numFmtId="0" fontId="5" fillId="0" borderId="0" xfId="0" applyFont="1" applyAlignment="1">
      <alignment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10" xfId="2" applyNumberFormat="1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0" fontId="10" fillId="0" borderId="7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6" fillId="0" borderId="47" xfId="4" applyFont="1" applyBorder="1" applyAlignment="1">
      <alignment horizontal="left" vertical="center"/>
    </xf>
    <xf numFmtId="0" fontId="2" fillId="0" borderId="47" xfId="4" applyFont="1" applyBorder="1" applyAlignment="1">
      <alignment vertical="center"/>
    </xf>
    <xf numFmtId="0" fontId="1" fillId="0" borderId="47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vertical="center"/>
    </xf>
    <xf numFmtId="0" fontId="1" fillId="0" borderId="47" xfId="0" applyNumberFormat="1" applyFont="1" applyFill="1" applyBorder="1" applyAlignment="1">
      <alignment vertical="center"/>
    </xf>
    <xf numFmtId="0" fontId="2" fillId="0" borderId="47" xfId="4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center" vertical="center"/>
    </xf>
    <xf numFmtId="180" fontId="8" fillId="0" borderId="7" xfId="4" applyNumberFormat="1" applyFont="1" applyFill="1" applyBorder="1" applyAlignment="1">
      <alignment horizontal="center" vertical="center"/>
    </xf>
    <xf numFmtId="0" fontId="1" fillId="0" borderId="47" xfId="4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4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4" applyFont="1" applyAlignment="1">
      <alignment horizontal="left" vertical="center"/>
    </xf>
    <xf numFmtId="0" fontId="8" fillId="3" borderId="32" xfId="4" applyFont="1" applyFill="1" applyBorder="1" applyAlignment="1">
      <alignment horizontal="center" vertical="center"/>
    </xf>
    <xf numFmtId="0" fontId="8" fillId="3" borderId="33" xfId="4" applyFont="1" applyFill="1" applyBorder="1" applyAlignment="1">
      <alignment horizontal="center" vertical="center"/>
    </xf>
    <xf numFmtId="0" fontId="20" fillId="3" borderId="7" xfId="4" applyFont="1" applyFill="1" applyBorder="1" applyAlignment="1">
      <alignment horizontal="center" vertical="center"/>
    </xf>
    <xf numFmtId="0" fontId="20" fillId="3" borderId="12" xfId="4" applyFont="1" applyFill="1" applyBorder="1" applyAlignment="1">
      <alignment horizontal="center" vertical="center"/>
    </xf>
    <xf numFmtId="179" fontId="20" fillId="3" borderId="7" xfId="4" applyNumberFormat="1" applyFont="1" applyFill="1" applyBorder="1" applyAlignment="1">
      <alignment horizontal="center" vertical="center" shrinkToFit="1"/>
    </xf>
    <xf numFmtId="179" fontId="20" fillId="3" borderId="12" xfId="4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182" fontId="21" fillId="0" borderId="0" xfId="4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25" fillId="0" borderId="9" xfId="4" applyNumberFormat="1" applyFont="1" applyFill="1" applyBorder="1" applyAlignment="1">
      <alignment horizontal="center" vertical="center"/>
    </xf>
    <xf numFmtId="0" fontId="25" fillId="0" borderId="10" xfId="4" applyNumberFormat="1" applyFont="1" applyFill="1" applyBorder="1" applyAlignment="1">
      <alignment horizontal="center" vertical="center"/>
    </xf>
    <xf numFmtId="0" fontId="25" fillId="0" borderId="8" xfId="4" applyNumberFormat="1" applyFont="1" applyFill="1" applyBorder="1" applyAlignment="1">
      <alignment horizontal="center" vertical="center"/>
    </xf>
    <xf numFmtId="0" fontId="25" fillId="0" borderId="13" xfId="4" applyNumberFormat="1" applyFont="1" applyFill="1" applyBorder="1" applyAlignment="1">
      <alignment horizontal="center" vertical="center"/>
    </xf>
    <xf numFmtId="0" fontId="25" fillId="0" borderId="14" xfId="4" applyNumberFormat="1" applyFont="1" applyFill="1" applyBorder="1" applyAlignment="1">
      <alignment horizontal="center" vertical="center"/>
    </xf>
    <xf numFmtId="0" fontId="25" fillId="0" borderId="15" xfId="4" applyNumberFormat="1" applyFont="1" applyFill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8" fillId="0" borderId="16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180" fontId="8" fillId="0" borderId="9" xfId="4" applyNumberFormat="1" applyFont="1" applyFill="1" applyBorder="1" applyAlignment="1">
      <alignment horizontal="center" vertical="center"/>
    </xf>
    <xf numFmtId="180" fontId="8" fillId="0" borderId="10" xfId="4" applyNumberFormat="1" applyFont="1" applyFill="1" applyBorder="1" applyAlignment="1">
      <alignment horizontal="center" vertical="center"/>
    </xf>
    <xf numFmtId="180" fontId="8" fillId="0" borderId="23" xfId="4" applyNumberFormat="1" applyFont="1" applyFill="1" applyBorder="1" applyAlignment="1">
      <alignment horizontal="center" vertical="center"/>
    </xf>
    <xf numFmtId="178" fontId="25" fillId="0" borderId="13" xfId="1" applyNumberFormat="1" applyFont="1" applyBorder="1" applyAlignment="1">
      <alignment horizontal="center" vertical="center" wrapText="1"/>
    </xf>
    <xf numFmtId="178" fontId="25" fillId="0" borderId="14" xfId="1" applyNumberFormat="1" applyFont="1" applyBorder="1" applyAlignment="1">
      <alignment horizontal="center" vertical="center"/>
    </xf>
    <xf numFmtId="178" fontId="25" fillId="0" borderId="24" xfId="1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0" borderId="24" xfId="4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79" fontId="23" fillId="0" borderId="9" xfId="4" applyNumberFormat="1" applyFont="1" applyBorder="1" applyAlignment="1">
      <alignment horizontal="center" vertical="center" shrinkToFit="1"/>
    </xf>
    <xf numFmtId="179" fontId="23" fillId="0" borderId="8" xfId="4" applyNumberFormat="1" applyFont="1" applyBorder="1" applyAlignment="1">
      <alignment horizontal="center" vertical="center" shrinkToFit="1"/>
    </xf>
    <xf numFmtId="179" fontId="23" fillId="0" borderId="13" xfId="4" applyNumberFormat="1" applyFont="1" applyBorder="1" applyAlignment="1">
      <alignment horizontal="center" vertical="center" shrinkToFit="1"/>
    </xf>
    <xf numFmtId="179" fontId="23" fillId="0" borderId="15" xfId="4" applyNumberFormat="1" applyFont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3" borderId="38" xfId="4" applyFont="1" applyFill="1" applyBorder="1" applyAlignment="1">
      <alignment horizontal="center" vertical="center"/>
    </xf>
    <xf numFmtId="0" fontId="8" fillId="3" borderId="3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177" fontId="10" fillId="0" borderId="13" xfId="2" applyNumberFormat="1" applyFont="1" applyFill="1" applyBorder="1" applyAlignment="1">
      <alignment horizontal="right" vertical="center"/>
    </xf>
    <xf numFmtId="177" fontId="10" fillId="0" borderId="15" xfId="2" applyNumberFormat="1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0" fillId="3" borderId="4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1" fillId="3" borderId="39" xfId="4" applyFont="1" applyFill="1" applyBorder="1" applyAlignment="1">
      <alignment horizontal="center" vertical="center" wrapText="1"/>
    </xf>
    <xf numFmtId="0" fontId="21" fillId="3" borderId="8" xfId="4" applyFont="1" applyFill="1" applyBorder="1" applyAlignment="1">
      <alignment horizontal="center" vertical="center" wrapText="1"/>
    </xf>
    <xf numFmtId="0" fontId="29" fillId="3" borderId="7" xfId="4" applyFont="1" applyFill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20" fillId="3" borderId="39" xfId="4" applyFont="1" applyFill="1" applyBorder="1" applyAlignment="1">
      <alignment horizontal="center" vertical="center" wrapText="1"/>
    </xf>
    <xf numFmtId="0" fontId="20" fillId="3" borderId="8" xfId="4" applyFont="1" applyFill="1" applyBorder="1" applyAlignment="1">
      <alignment horizontal="center" vertical="center" wrapText="1"/>
    </xf>
    <xf numFmtId="0" fontId="6" fillId="0" borderId="42" xfId="4" applyFont="1" applyFill="1" applyBorder="1" applyAlignment="1">
      <alignment horizontal="center" vertical="center"/>
    </xf>
    <xf numFmtId="0" fontId="6" fillId="0" borderId="43" xfId="4" applyFont="1" applyFill="1" applyBorder="1" applyAlignment="1">
      <alignment horizontal="center" vertical="center"/>
    </xf>
    <xf numFmtId="0" fontId="6" fillId="0" borderId="48" xfId="4" applyFont="1" applyFill="1" applyBorder="1" applyAlignment="1">
      <alignment horizontal="center" vertical="center"/>
    </xf>
    <xf numFmtId="0" fontId="20" fillId="3" borderId="6" xfId="4" applyFont="1" applyFill="1" applyBorder="1" applyAlignment="1">
      <alignment horizontal="center" vertical="center"/>
    </xf>
    <xf numFmtId="0" fontId="20" fillId="3" borderId="7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8" fillId="3" borderId="32" xfId="4" applyFont="1" applyFill="1" applyBorder="1" applyAlignment="1">
      <alignment horizontal="center" vertical="center"/>
    </xf>
    <xf numFmtId="0" fontId="0" fillId="3" borderId="32" xfId="0" applyFill="1" applyBorder="1" applyAlignment="1">
      <alignment vertical="center"/>
    </xf>
    <xf numFmtId="0" fontId="6" fillId="0" borderId="9" xfId="4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6" fillId="0" borderId="13" xfId="4" applyFont="1" applyFill="1" applyBorder="1" applyAlignment="1">
      <alignment horizontal="center" vertical="center"/>
    </xf>
    <xf numFmtId="0" fontId="6" fillId="0" borderId="15" xfId="4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15" fillId="0" borderId="0" xfId="4" applyFont="1" applyAlignment="1">
      <alignment horizontal="center" vertical="center" wrapText="1"/>
    </xf>
    <xf numFmtId="0" fontId="20" fillId="3" borderId="1" xfId="4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7" fillId="0" borderId="40" xfId="4" applyFont="1" applyFill="1" applyBorder="1" applyAlignment="1">
      <alignment horizontal="center"/>
    </xf>
    <xf numFmtId="0" fontId="28" fillId="0" borderId="30" xfId="4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8" fillId="0" borderId="34" xfId="4" applyFont="1" applyFill="1" applyBorder="1" applyAlignment="1">
      <alignment horizontal="center" vertical="center"/>
    </xf>
    <xf numFmtId="0" fontId="8" fillId="0" borderId="30" xfId="4" applyFont="1" applyFill="1" applyBorder="1" applyAlignment="1">
      <alignment horizontal="center" vertical="center"/>
    </xf>
    <xf numFmtId="0" fontId="8" fillId="0" borderId="31" xfId="4" applyFont="1" applyFill="1" applyBorder="1" applyAlignment="1">
      <alignment horizontal="center" vertical="center"/>
    </xf>
    <xf numFmtId="41" fontId="5" fillId="0" borderId="29" xfId="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right" vertical="center" wrapText="1"/>
    </xf>
    <xf numFmtId="177" fontId="10" fillId="0" borderId="9" xfId="2" applyNumberFormat="1" applyFont="1" applyFill="1" applyBorder="1" applyAlignment="1">
      <alignment horizontal="right" vertical="center"/>
    </xf>
    <xf numFmtId="177" fontId="10" fillId="0" borderId="8" xfId="2" applyNumberFormat="1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181" fontId="5" fillId="0" borderId="12" xfId="0" applyNumberFormat="1" applyFont="1" applyFill="1" applyBorder="1" applyAlignment="1">
      <alignment horizontal="right" vertical="center" wrapText="1"/>
    </xf>
    <xf numFmtId="181" fontId="5" fillId="0" borderId="13" xfId="0" applyNumberFormat="1" applyFont="1" applyFill="1" applyBorder="1" applyAlignment="1">
      <alignment horizontal="right" vertical="center" wrapText="1"/>
    </xf>
    <xf numFmtId="181" fontId="5" fillId="0" borderId="26" xfId="0" applyNumberFormat="1" applyFont="1" applyFill="1" applyBorder="1" applyAlignment="1">
      <alignment horizontal="right" vertical="center" wrapText="1"/>
    </xf>
    <xf numFmtId="0" fontId="6" fillId="4" borderId="17" xfId="4" applyFont="1" applyFill="1" applyBorder="1" applyAlignment="1">
      <alignment horizontal="center" vertical="center"/>
    </xf>
    <xf numFmtId="0" fontId="6" fillId="4" borderId="18" xfId="4" applyFont="1" applyFill="1" applyBorder="1" applyAlignment="1">
      <alignment horizontal="center" vertical="center"/>
    </xf>
    <xf numFmtId="0" fontId="6" fillId="4" borderId="19" xfId="4" applyFont="1" applyFill="1" applyBorder="1" applyAlignment="1">
      <alignment horizontal="center" vertical="center"/>
    </xf>
    <xf numFmtId="41" fontId="6" fillId="4" borderId="20" xfId="0" applyNumberFormat="1" applyFont="1" applyFill="1" applyBorder="1" applyAlignment="1">
      <alignment horizontal="right" vertical="center" wrapText="1"/>
    </xf>
    <xf numFmtId="0" fontId="6" fillId="4" borderId="20" xfId="0" applyFont="1" applyFill="1" applyBorder="1" applyAlignment="1">
      <alignment horizontal="right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27" xfId="0" applyFont="1" applyFill="1" applyBorder="1" applyAlignment="1">
      <alignment horizontal="right" vertical="center" wrapText="1"/>
    </xf>
    <xf numFmtId="0" fontId="6" fillId="0" borderId="0" xfId="4" applyFont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180" fontId="8" fillId="3" borderId="2" xfId="4" applyNumberFormat="1" applyFont="1" applyFill="1" applyBorder="1" applyAlignment="1">
      <alignment horizontal="center" vertical="center"/>
    </xf>
    <xf numFmtId="180" fontId="8" fillId="3" borderId="25" xfId="4" applyNumberFormat="1" applyFont="1" applyFill="1" applyBorder="1" applyAlignment="1">
      <alignment horizontal="center" vertical="center"/>
    </xf>
    <xf numFmtId="178" fontId="5" fillId="0" borderId="7" xfId="1" applyNumberFormat="1" applyFont="1" applyBorder="1" applyAlignment="1">
      <alignment horizontal="center" vertical="center"/>
    </xf>
    <xf numFmtId="183" fontId="8" fillId="0" borderId="7" xfId="4" applyNumberFormat="1" applyFont="1" applyFill="1" applyBorder="1" applyAlignment="1">
      <alignment horizontal="center" vertical="center"/>
    </xf>
    <xf numFmtId="0" fontId="25" fillId="0" borderId="7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36" xfId="4" applyFont="1" applyBorder="1" applyAlignment="1">
      <alignment horizontal="center" vertical="center"/>
    </xf>
    <xf numFmtId="178" fontId="25" fillId="0" borderId="7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10" xfId="2" applyNumberFormat="1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0" fontId="10" fillId="0" borderId="7" xfId="2" applyNumberFormat="1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8" fillId="3" borderId="8" xfId="4" applyFont="1" applyFill="1" applyBorder="1" applyAlignment="1">
      <alignment horizontal="center" vertical="center"/>
    </xf>
    <xf numFmtId="0" fontId="8" fillId="3" borderId="7" xfId="4" applyFont="1" applyFill="1" applyBorder="1" applyAlignment="1">
      <alignment horizontal="center" vertical="center"/>
    </xf>
    <xf numFmtId="0" fontId="8" fillId="3" borderId="11" xfId="4" applyFont="1" applyFill="1" applyBorder="1" applyAlignment="1">
      <alignment horizontal="center" vertical="center"/>
    </xf>
    <xf numFmtId="0" fontId="8" fillId="3" borderId="15" xfId="4" applyFont="1" applyFill="1" applyBorder="1" applyAlignment="1">
      <alignment horizontal="center" vertical="center"/>
    </xf>
    <xf numFmtId="0" fontId="8" fillId="3" borderId="12" xfId="4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</cellXfs>
  <cellStyles count="5">
    <cellStyle name="쉼표 [0]" xfId="2" builtinId="6"/>
    <cellStyle name="통화 [0]" xfId="1" builtinId="7"/>
    <cellStyle name="표준" xfId="0" builtinId="0"/>
    <cellStyle name="표준_Sheet1" xfId="3"/>
    <cellStyle name="표준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529166</xdr:colOff>
      <xdr:row>0</xdr:row>
      <xdr:rowOff>59267</xdr:rowOff>
    </xdr:from>
    <xdr:to>
      <xdr:col>7</xdr:col>
      <xdr:colOff>424391</xdr:colOff>
      <xdr:row>1</xdr:row>
      <xdr:rowOff>422623</xdr:rowOff>
    </xdr:to>
    <xdr:pic>
      <xdr:nvPicPr>
        <xdr:cNvPr id="3" name="그림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28342" r="17212" b="61988"/>
        <a:stretch/>
      </xdr:blipFill>
      <xdr:spPr>
        <a:xfrm>
          <a:off x="3630083" y="59267"/>
          <a:ext cx="2530475" cy="553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4"/>
  <sheetViews>
    <sheetView tabSelected="1" view="pageBreakPreview" zoomScale="90" zoomScaleNormal="100" zoomScaleSheetLayoutView="90" workbookViewId="0">
      <selection activeCell="B3" sqref="B3:O3"/>
    </sheetView>
  </sheetViews>
  <sheetFormatPr defaultColWidth="8.88671875" defaultRowHeight="16.5" x14ac:dyDescent="0.15"/>
  <cols>
    <col min="1" max="1" width="2.77734375" style="8" customWidth="1"/>
    <col min="2" max="2" width="5" style="8" customWidth="1"/>
    <col min="3" max="3" width="13.77734375" style="45" customWidth="1"/>
    <col min="4" max="4" width="14.44140625" style="8" customWidth="1"/>
    <col min="5" max="5" width="9.6640625" style="45" customWidth="1"/>
    <col min="6" max="6" width="9.6640625" style="8" customWidth="1"/>
    <col min="7" max="7" width="11.44140625" style="8" customWidth="1"/>
    <col min="8" max="8" width="6.21875" style="8" customWidth="1"/>
    <col min="9" max="9" width="7.77734375" style="8" customWidth="1"/>
    <col min="10" max="10" width="4.109375" style="8" hidden="1" customWidth="1"/>
    <col min="11" max="11" width="2.33203125" style="8" hidden="1" customWidth="1"/>
    <col min="12" max="12" width="4.6640625" style="8" hidden="1" customWidth="1"/>
    <col min="13" max="13" width="4.6640625" style="45" customWidth="1"/>
    <col min="14" max="14" width="11.6640625" style="9" customWidth="1"/>
    <col min="15" max="15" width="12.44140625" style="8" customWidth="1"/>
    <col min="16" max="17" width="8.88671875" style="8"/>
    <col min="18" max="18" width="17.5546875" style="8" customWidth="1"/>
    <col min="19" max="16384" width="8.88671875" style="8"/>
  </cols>
  <sheetData>
    <row r="1" spans="2:19" ht="15" customHeight="1" x14ac:dyDescent="0.15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3"/>
      <c r="O1" s="74"/>
    </row>
    <row r="2" spans="2:19" ht="67.5" customHeight="1" thickBot="1" x14ac:dyDescent="0.7">
      <c r="B2" s="166" t="s">
        <v>25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2:19" ht="33.75" customHeight="1" thickTop="1" x14ac:dyDescent="0.15">
      <c r="B3" s="167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2:19" s="1" customFormat="1" ht="16.5" customHeight="1" x14ac:dyDescent="0.15">
      <c r="B4" s="159"/>
      <c r="C4" s="159"/>
      <c r="D4" s="159"/>
      <c r="E4" s="159"/>
      <c r="F4" s="159"/>
      <c r="G4" s="159"/>
      <c r="H4" s="159"/>
      <c r="I4" s="10"/>
      <c r="J4" s="10"/>
      <c r="K4" s="10"/>
      <c r="L4" s="10"/>
      <c r="M4" s="10"/>
      <c r="N4" s="22"/>
      <c r="O4" s="10"/>
      <c r="Q4" s="15"/>
      <c r="R4" s="15"/>
      <c r="S4" s="15"/>
    </row>
    <row r="5" spans="2:19" s="1" customFormat="1" ht="15" customHeight="1" x14ac:dyDescent="0.15">
      <c r="B5" s="40" t="s">
        <v>19</v>
      </c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41"/>
      <c r="Q5" s="15"/>
      <c r="R5" s="15"/>
      <c r="S5" s="15"/>
    </row>
    <row r="6" spans="2:19" s="1" customFormat="1" ht="13.5" customHeight="1" x14ac:dyDescent="0.15">
      <c r="B6" s="40" t="s">
        <v>20</v>
      </c>
      <c r="C6" s="40"/>
      <c r="D6" s="40"/>
      <c r="E6" s="40"/>
      <c r="F6" s="40"/>
      <c r="G6" s="40"/>
      <c r="I6" s="71"/>
      <c r="J6" s="28" t="s">
        <v>0</v>
      </c>
      <c r="K6" s="72">
        <v>43462</v>
      </c>
      <c r="L6" s="72"/>
      <c r="M6" s="168" t="s">
        <v>74</v>
      </c>
      <c r="N6" s="168"/>
      <c r="O6" s="43">
        <v>43483</v>
      </c>
      <c r="Q6" s="15"/>
      <c r="R6" s="15"/>
      <c r="S6" s="23"/>
    </row>
    <row r="7" spans="2:19" s="1" customFormat="1" ht="15" customHeight="1" x14ac:dyDescent="0.15">
      <c r="B7" s="11"/>
      <c r="C7" s="11"/>
      <c r="D7" s="11"/>
      <c r="E7" s="11"/>
      <c r="F7" s="11"/>
      <c r="G7" s="11"/>
      <c r="H7" s="11"/>
      <c r="I7" s="12"/>
      <c r="J7" s="12"/>
      <c r="K7" s="24"/>
      <c r="L7" s="24"/>
      <c r="M7" s="24"/>
      <c r="N7" s="24"/>
      <c r="O7" s="24"/>
      <c r="Q7" s="15"/>
      <c r="R7" s="15"/>
      <c r="S7" s="23"/>
    </row>
    <row r="8" spans="2:19" s="2" customFormat="1" ht="18" customHeight="1" x14ac:dyDescent="0.15">
      <c r="B8" s="83" t="s">
        <v>24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</row>
    <row r="9" spans="2:19" s="2" customFormat="1" ht="6.75" customHeight="1" thickBot="1" x14ac:dyDescent="0.2">
      <c r="B9" s="51"/>
      <c r="C9" s="51"/>
      <c r="D9" s="52"/>
      <c r="E9" s="52"/>
      <c r="F9" s="52"/>
      <c r="G9" s="52"/>
      <c r="H9" s="52"/>
      <c r="I9" s="53"/>
      <c r="J9" s="54"/>
      <c r="K9" s="54"/>
      <c r="L9" s="55"/>
      <c r="M9" s="55"/>
      <c r="N9" s="56"/>
      <c r="O9" s="52"/>
    </row>
    <row r="10" spans="2:19" s="2" customFormat="1" ht="24.95" customHeight="1" x14ac:dyDescent="0.15">
      <c r="B10" s="160" t="s">
        <v>29</v>
      </c>
      <c r="C10" s="161"/>
      <c r="D10" s="163"/>
      <c r="E10" s="163"/>
      <c r="F10" s="163"/>
      <c r="G10" s="161" t="s">
        <v>30</v>
      </c>
      <c r="H10" s="162"/>
      <c r="I10" s="163"/>
      <c r="J10" s="164"/>
      <c r="K10" s="164"/>
      <c r="L10" s="164"/>
      <c r="M10" s="164"/>
      <c r="N10" s="164"/>
      <c r="O10" s="165"/>
    </row>
    <row r="11" spans="2:19" s="2" customFormat="1" ht="24.95" customHeight="1" x14ac:dyDescent="0.15">
      <c r="B11" s="145" t="s">
        <v>26</v>
      </c>
      <c r="C11" s="146"/>
      <c r="D11" s="132"/>
      <c r="E11" s="133"/>
      <c r="F11" s="134"/>
      <c r="G11" s="146" t="s">
        <v>63</v>
      </c>
      <c r="H11" s="146"/>
      <c r="I11" s="132"/>
      <c r="J11" s="133"/>
      <c r="K11" s="133"/>
      <c r="L11" s="133"/>
      <c r="M11" s="133"/>
      <c r="N11" s="133"/>
      <c r="O11" s="158"/>
    </row>
    <row r="12" spans="2:19" s="2" customFormat="1" ht="24.95" customHeight="1" x14ac:dyDescent="0.15">
      <c r="B12" s="145" t="s">
        <v>39</v>
      </c>
      <c r="C12" s="146"/>
      <c r="D12" s="132"/>
      <c r="E12" s="133"/>
      <c r="F12" s="134"/>
      <c r="G12" s="146" t="s">
        <v>27</v>
      </c>
      <c r="H12" s="146"/>
      <c r="I12" s="132"/>
      <c r="J12" s="133"/>
      <c r="K12" s="133"/>
      <c r="L12" s="133"/>
      <c r="M12" s="133"/>
      <c r="N12" s="133"/>
      <c r="O12" s="158"/>
    </row>
    <row r="13" spans="2:19" s="2" customFormat="1" ht="24.95" customHeight="1" x14ac:dyDescent="0.15">
      <c r="B13" s="135" t="s">
        <v>37</v>
      </c>
      <c r="C13" s="136"/>
      <c r="D13" s="150"/>
      <c r="E13" s="151"/>
      <c r="F13" s="151"/>
      <c r="G13" s="137" t="s">
        <v>36</v>
      </c>
      <c r="H13" s="137"/>
      <c r="I13" s="138"/>
      <c r="J13" s="138"/>
      <c r="K13" s="138"/>
      <c r="L13" s="138"/>
      <c r="M13" s="138"/>
      <c r="N13" s="138"/>
      <c r="O13" s="139"/>
    </row>
    <row r="14" spans="2:19" s="2" customFormat="1" ht="24.95" customHeight="1" x14ac:dyDescent="0.15">
      <c r="B14" s="140" t="s">
        <v>64</v>
      </c>
      <c r="C14" s="141"/>
      <c r="D14" s="142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4"/>
    </row>
    <row r="15" spans="2:19" s="2" customFormat="1" ht="24.95" customHeight="1" x14ac:dyDescent="0.15">
      <c r="B15" s="126" t="s">
        <v>38</v>
      </c>
      <c r="C15" s="67" t="s">
        <v>28</v>
      </c>
      <c r="D15" s="110"/>
      <c r="E15" s="111"/>
      <c r="F15" s="69" t="s">
        <v>31</v>
      </c>
      <c r="G15" s="147"/>
      <c r="H15" s="147"/>
      <c r="I15" s="152" t="s">
        <v>32</v>
      </c>
      <c r="J15" s="152"/>
      <c r="K15" s="152"/>
      <c r="L15" s="152"/>
      <c r="M15" s="152"/>
      <c r="N15" s="178"/>
      <c r="O15" s="179"/>
    </row>
    <row r="16" spans="2:19" s="2" customFormat="1" ht="24.95" customHeight="1" thickBot="1" x14ac:dyDescent="0.2">
      <c r="B16" s="127"/>
      <c r="C16" s="68" t="s">
        <v>33</v>
      </c>
      <c r="D16" s="112"/>
      <c r="E16" s="113"/>
      <c r="F16" s="70" t="s">
        <v>34</v>
      </c>
      <c r="G16" s="156"/>
      <c r="H16" s="157"/>
      <c r="I16" s="153" t="s">
        <v>35</v>
      </c>
      <c r="J16" s="154"/>
      <c r="K16" s="154"/>
      <c r="L16" s="154"/>
      <c r="M16" s="155"/>
      <c r="N16" s="124"/>
      <c r="O16" s="125"/>
    </row>
    <row r="17" spans="2:18" s="1" customFormat="1" ht="17.25" x14ac:dyDescent="0.15">
      <c r="B17" s="3" t="s">
        <v>1</v>
      </c>
      <c r="C17" s="3"/>
      <c r="F17" s="10"/>
      <c r="G17" s="7"/>
      <c r="N17" s="25"/>
      <c r="O17" s="10"/>
    </row>
    <row r="18" spans="2:18" s="1" customFormat="1" ht="11.1" customHeight="1" x14ac:dyDescent="0.15">
      <c r="F18" s="10"/>
      <c r="G18" s="7"/>
      <c r="I18" s="50" t="s">
        <v>41</v>
      </c>
      <c r="N18" s="25"/>
      <c r="O18" s="10"/>
    </row>
    <row r="19" spans="2:18" s="2" customFormat="1" ht="18" customHeight="1" x14ac:dyDescent="0.15">
      <c r="B19" s="83" t="s">
        <v>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R19"/>
    </row>
    <row r="20" spans="2:18" s="1" customFormat="1" ht="5.0999999999999996" customHeight="1" thickBot="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22"/>
      <c r="O20" s="10"/>
    </row>
    <row r="21" spans="2:18" s="1" customFormat="1" ht="18" customHeight="1" x14ac:dyDescent="0.15">
      <c r="B21" s="117" t="s">
        <v>65</v>
      </c>
      <c r="C21" s="118"/>
      <c r="D21" s="148" t="s">
        <v>3</v>
      </c>
      <c r="E21" s="148"/>
      <c r="F21" s="149"/>
      <c r="G21" s="65" t="s">
        <v>66</v>
      </c>
      <c r="H21" s="148" t="s">
        <v>67</v>
      </c>
      <c r="I21" s="148"/>
      <c r="J21" s="148" t="s">
        <v>68</v>
      </c>
      <c r="K21" s="148"/>
      <c r="L21" s="148"/>
      <c r="M21" s="148"/>
      <c r="N21" s="148"/>
      <c r="O21" s="66" t="s">
        <v>69</v>
      </c>
    </row>
    <row r="22" spans="2:18" s="3" customFormat="1" ht="24.95" customHeight="1" x14ac:dyDescent="0.15">
      <c r="B22" s="128" t="s">
        <v>4</v>
      </c>
      <c r="C22" s="129"/>
      <c r="D22" s="114" t="s">
        <v>42</v>
      </c>
      <c r="E22" s="115"/>
      <c r="F22" s="116"/>
      <c r="G22" s="35">
        <v>2000000</v>
      </c>
      <c r="H22" s="49">
        <v>0</v>
      </c>
      <c r="I22" s="33" t="s">
        <v>22</v>
      </c>
      <c r="J22" s="207"/>
      <c r="K22" s="208"/>
      <c r="L22" s="209"/>
      <c r="M22" s="176">
        <f>G22*H22</f>
        <v>0</v>
      </c>
      <c r="N22" s="177"/>
      <c r="O22" s="37"/>
    </row>
    <row r="23" spans="2:18" s="3" customFormat="1" ht="24.95" customHeight="1" x14ac:dyDescent="0.15">
      <c r="B23" s="130"/>
      <c r="C23" s="131"/>
      <c r="D23" s="114" t="s">
        <v>5</v>
      </c>
      <c r="E23" s="115"/>
      <c r="F23" s="116"/>
      <c r="G23" s="35">
        <v>2300000</v>
      </c>
      <c r="H23" s="49">
        <v>0</v>
      </c>
      <c r="I23" s="33" t="s">
        <v>22</v>
      </c>
      <c r="J23" s="46"/>
      <c r="K23" s="47"/>
      <c r="L23" s="48"/>
      <c r="M23" s="176">
        <f>G23*H23</f>
        <v>0</v>
      </c>
      <c r="N23" s="177"/>
      <c r="O23" s="37"/>
    </row>
    <row r="24" spans="2:18" s="4" customFormat="1" ht="24.95" customHeight="1" x14ac:dyDescent="0.15">
      <c r="B24" s="106" t="s">
        <v>6</v>
      </c>
      <c r="C24" s="107"/>
      <c r="D24" s="120" t="s">
        <v>18</v>
      </c>
      <c r="E24" s="119" t="s">
        <v>44</v>
      </c>
      <c r="F24" s="119"/>
      <c r="G24" s="30">
        <v>50000</v>
      </c>
      <c r="H24" s="49">
        <v>0</v>
      </c>
      <c r="I24" s="33" t="s">
        <v>21</v>
      </c>
      <c r="J24" s="210"/>
      <c r="K24" s="210"/>
      <c r="L24" s="210"/>
      <c r="M24" s="176">
        <f t="shared" ref="M24:M27" si="0">G24*H24</f>
        <v>0</v>
      </c>
      <c r="N24" s="177"/>
      <c r="O24" s="38"/>
    </row>
    <row r="25" spans="2:18" s="5" customFormat="1" ht="24.95" customHeight="1" x14ac:dyDescent="0.15">
      <c r="B25" s="106"/>
      <c r="C25" s="107"/>
      <c r="D25" s="121"/>
      <c r="E25" s="119" t="s">
        <v>45</v>
      </c>
      <c r="F25" s="119"/>
      <c r="G25" s="31">
        <v>80000</v>
      </c>
      <c r="H25" s="49">
        <v>0</v>
      </c>
      <c r="I25" s="33" t="s">
        <v>21</v>
      </c>
      <c r="J25" s="210"/>
      <c r="K25" s="210"/>
      <c r="L25" s="210"/>
      <c r="M25" s="176">
        <f t="shared" si="0"/>
        <v>0</v>
      </c>
      <c r="N25" s="177"/>
      <c r="O25" s="38"/>
    </row>
    <row r="26" spans="2:18" s="6" customFormat="1" ht="24.95" customHeight="1" x14ac:dyDescent="0.15">
      <c r="B26" s="106"/>
      <c r="C26" s="107"/>
      <c r="D26" s="77" t="s">
        <v>46</v>
      </c>
      <c r="E26" s="78"/>
      <c r="F26" s="79"/>
      <c r="G26" s="32">
        <v>200000</v>
      </c>
      <c r="H26" s="57">
        <v>0</v>
      </c>
      <c r="I26" s="58" t="s">
        <v>48</v>
      </c>
      <c r="J26" s="210"/>
      <c r="K26" s="210"/>
      <c r="L26" s="210"/>
      <c r="M26" s="176">
        <f t="shared" si="0"/>
        <v>0</v>
      </c>
      <c r="N26" s="177"/>
      <c r="O26" s="38"/>
    </row>
    <row r="27" spans="2:18" s="6" customFormat="1" ht="24.95" customHeight="1" thickBot="1" x14ac:dyDescent="0.2">
      <c r="B27" s="108"/>
      <c r="C27" s="109"/>
      <c r="D27" s="80" t="s">
        <v>47</v>
      </c>
      <c r="E27" s="81"/>
      <c r="F27" s="82"/>
      <c r="G27" s="36">
        <v>200000</v>
      </c>
      <c r="H27" s="34">
        <v>0</v>
      </c>
      <c r="I27" s="29" t="s">
        <v>49</v>
      </c>
      <c r="J27" s="34"/>
      <c r="K27" s="34"/>
      <c r="L27" s="34"/>
      <c r="M27" s="122">
        <f t="shared" si="0"/>
        <v>0</v>
      </c>
      <c r="N27" s="123"/>
      <c r="O27" s="39"/>
    </row>
    <row r="28" spans="2:18" s="7" customFormat="1" ht="24.95" customHeight="1" x14ac:dyDescent="0.15">
      <c r="B28" s="169" t="s">
        <v>43</v>
      </c>
      <c r="C28" s="170"/>
      <c r="D28" s="170"/>
      <c r="E28" s="170"/>
      <c r="F28" s="170"/>
      <c r="G28" s="170"/>
      <c r="H28" s="170"/>
      <c r="I28" s="171"/>
      <c r="J28" s="172">
        <f>SUM(M22:N27)</f>
        <v>0</v>
      </c>
      <c r="K28" s="173"/>
      <c r="L28" s="173"/>
      <c r="M28" s="174"/>
      <c r="N28" s="174"/>
      <c r="O28" s="175"/>
    </row>
    <row r="29" spans="2:18" s="7" customFormat="1" ht="24.95" customHeight="1" thickBot="1" x14ac:dyDescent="0.2">
      <c r="B29" s="180" t="s">
        <v>7</v>
      </c>
      <c r="C29" s="181"/>
      <c r="D29" s="181"/>
      <c r="E29" s="181"/>
      <c r="F29" s="181"/>
      <c r="G29" s="181"/>
      <c r="H29" s="181"/>
      <c r="I29" s="182"/>
      <c r="J29" s="183">
        <f>J28*0.1</f>
        <v>0</v>
      </c>
      <c r="K29" s="183"/>
      <c r="L29" s="183"/>
      <c r="M29" s="184"/>
      <c r="N29" s="184"/>
      <c r="O29" s="185"/>
    </row>
    <row r="30" spans="2:18" s="7" customFormat="1" ht="24.95" customHeight="1" thickBot="1" x14ac:dyDescent="0.2">
      <c r="B30" s="186" t="s">
        <v>8</v>
      </c>
      <c r="C30" s="187"/>
      <c r="D30" s="187"/>
      <c r="E30" s="187"/>
      <c r="F30" s="187"/>
      <c r="G30" s="187"/>
      <c r="H30" s="187"/>
      <c r="I30" s="188"/>
      <c r="J30" s="189">
        <f>SUM(J28:O29)</f>
        <v>0</v>
      </c>
      <c r="K30" s="190"/>
      <c r="L30" s="190"/>
      <c r="M30" s="191"/>
      <c r="N30" s="191"/>
      <c r="O30" s="192"/>
    </row>
    <row r="31" spans="2:18" s="1" customFormat="1" ht="11.1" customHeight="1" x14ac:dyDescent="0.15">
      <c r="B31" s="10"/>
      <c r="C31" s="10"/>
      <c r="G31" s="15"/>
      <c r="H31" s="15"/>
      <c r="I31" s="15"/>
      <c r="K31" s="19"/>
    </row>
    <row r="32" spans="2:18" ht="17.25" hidden="1" x14ac:dyDescent="0.15">
      <c r="B32" s="193" t="s">
        <v>9</v>
      </c>
      <c r="C32" s="193"/>
      <c r="D32" s="193"/>
      <c r="E32" s="44"/>
      <c r="F32" s="16"/>
      <c r="G32" s="17"/>
      <c r="H32" s="17"/>
      <c r="I32" s="18"/>
      <c r="J32" s="19"/>
      <c r="K32" s="19"/>
      <c r="L32" s="1"/>
      <c r="M32" s="1"/>
      <c r="N32" s="1"/>
      <c r="O32" s="1"/>
      <c r="P32" s="1"/>
      <c r="Q32" s="14" t="s">
        <v>2</v>
      </c>
      <c r="R32" s="27" t="s">
        <v>10</v>
      </c>
    </row>
    <row r="33" spans="2:15" s="1" customFormat="1" ht="14.25" customHeight="1" x14ac:dyDescent="0.15">
      <c r="B33" s="83" t="s">
        <v>50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2:15" s="1" customFormat="1" ht="5.0999999999999996" customHeight="1" thickBot="1" x14ac:dyDescent="0.2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2:15" s="1" customFormat="1" ht="17.25" customHeight="1" x14ac:dyDescent="0.15">
      <c r="B35" s="203" t="s">
        <v>53</v>
      </c>
      <c r="C35" s="194"/>
      <c r="D35" s="194" t="s">
        <v>13</v>
      </c>
      <c r="E35" s="194"/>
      <c r="F35" s="194"/>
      <c r="G35" s="194" t="s">
        <v>14</v>
      </c>
      <c r="H35" s="194"/>
      <c r="I35" s="194"/>
      <c r="J35" s="195" t="s">
        <v>54</v>
      </c>
      <c r="K35" s="195"/>
      <c r="L35" s="195"/>
      <c r="M35" s="195"/>
      <c r="N35" s="195"/>
      <c r="O35" s="196"/>
    </row>
    <row r="36" spans="2:15" s="1" customFormat="1" ht="24.95" customHeight="1" x14ac:dyDescent="0.15">
      <c r="B36" s="93" t="s">
        <v>70</v>
      </c>
      <c r="C36" s="94"/>
      <c r="D36" s="202">
        <f>J30/2</f>
        <v>0</v>
      </c>
      <c r="E36" s="202"/>
      <c r="F36" s="202"/>
      <c r="G36" s="94" t="s">
        <v>17</v>
      </c>
      <c r="H36" s="94"/>
      <c r="I36" s="94"/>
      <c r="J36" s="59"/>
      <c r="K36" s="59"/>
      <c r="L36" s="59"/>
      <c r="M36" s="87"/>
      <c r="N36" s="88"/>
      <c r="O36" s="89"/>
    </row>
    <row r="37" spans="2:15" s="1" customFormat="1" ht="24.95" customHeight="1" x14ac:dyDescent="0.15">
      <c r="B37" s="95" t="s">
        <v>52</v>
      </c>
      <c r="C37" s="96"/>
      <c r="D37" s="197">
        <f>D36</f>
        <v>0</v>
      </c>
      <c r="E37" s="197"/>
      <c r="F37" s="197"/>
      <c r="G37" s="198" t="s">
        <v>23</v>
      </c>
      <c r="H37" s="198"/>
      <c r="I37" s="198"/>
      <c r="J37" s="199"/>
      <c r="K37" s="200"/>
      <c r="L37" s="200"/>
      <c r="M37" s="200"/>
      <c r="N37" s="200"/>
      <c r="O37" s="201"/>
    </row>
    <row r="38" spans="2:15" s="1" customFormat="1" ht="30.75" customHeight="1" thickBot="1" x14ac:dyDescent="0.2">
      <c r="B38" s="85" t="s">
        <v>51</v>
      </c>
      <c r="C38" s="86"/>
      <c r="D38" s="90" t="s">
        <v>73</v>
      </c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2"/>
    </row>
    <row r="39" spans="2:15" s="1" customFormat="1" ht="11.1" customHeight="1" x14ac:dyDescent="0.15">
      <c r="B39" s="13"/>
      <c r="C39" s="44"/>
      <c r="D39" s="13"/>
      <c r="E39" s="44"/>
      <c r="F39" s="16"/>
      <c r="G39" s="17"/>
      <c r="H39" s="17"/>
      <c r="I39" s="18"/>
      <c r="J39" s="19"/>
      <c r="K39" s="19"/>
    </row>
    <row r="40" spans="2:15" s="1" customFormat="1" ht="18" customHeight="1" x14ac:dyDescent="0.15">
      <c r="B40" s="193" t="s">
        <v>11</v>
      </c>
      <c r="C40" s="193"/>
      <c r="D40" s="193"/>
      <c r="E40" s="44"/>
      <c r="F40" s="16"/>
      <c r="G40" s="17"/>
      <c r="H40" s="17"/>
      <c r="I40" s="18"/>
      <c r="J40" s="19"/>
      <c r="K40" s="19"/>
    </row>
    <row r="41" spans="2:15" s="1" customFormat="1" ht="5.0999999999999996" customHeight="1" thickBot="1" x14ac:dyDescent="0.2">
      <c r="B41" s="13"/>
      <c r="C41" s="44"/>
      <c r="D41" s="13"/>
      <c r="E41" s="44"/>
      <c r="F41" s="16"/>
      <c r="G41" s="17"/>
      <c r="H41" s="17"/>
      <c r="I41" s="18"/>
      <c r="J41" s="19"/>
      <c r="K41" s="19"/>
    </row>
    <row r="42" spans="2:15" s="1" customFormat="1" ht="24.95" customHeight="1" x14ac:dyDescent="0.15">
      <c r="B42" s="203" t="s">
        <v>71</v>
      </c>
      <c r="C42" s="219"/>
      <c r="D42" s="194"/>
      <c r="E42" s="97" t="s">
        <v>15</v>
      </c>
      <c r="F42" s="98"/>
      <c r="G42" s="98"/>
      <c r="H42" s="98"/>
      <c r="I42" s="98"/>
      <c r="J42" s="98"/>
      <c r="K42" s="98"/>
      <c r="L42" s="98"/>
      <c r="M42" s="98"/>
      <c r="N42" s="98"/>
      <c r="O42" s="99"/>
    </row>
    <row r="43" spans="2:15" s="1" customFormat="1" ht="24.95" customHeight="1" x14ac:dyDescent="0.15">
      <c r="B43" s="211" t="s">
        <v>12</v>
      </c>
      <c r="C43" s="212"/>
      <c r="D43" s="213"/>
      <c r="E43" s="100" t="s">
        <v>16</v>
      </c>
      <c r="F43" s="101"/>
      <c r="G43" s="101"/>
      <c r="H43" s="101"/>
      <c r="I43" s="101"/>
      <c r="J43" s="101"/>
      <c r="K43" s="101"/>
      <c r="L43" s="101"/>
      <c r="M43" s="101"/>
      <c r="N43" s="101"/>
      <c r="O43" s="102"/>
    </row>
    <row r="44" spans="2:15" s="1" customFormat="1" ht="24.95" customHeight="1" thickBot="1" x14ac:dyDescent="0.2">
      <c r="B44" s="214" t="s">
        <v>72</v>
      </c>
      <c r="C44" s="215"/>
      <c r="D44" s="216"/>
      <c r="E44" s="103" t="s">
        <v>62</v>
      </c>
      <c r="F44" s="104"/>
      <c r="G44" s="104"/>
      <c r="H44" s="104"/>
      <c r="I44" s="104"/>
      <c r="J44" s="104"/>
      <c r="K44" s="104"/>
      <c r="L44" s="104"/>
      <c r="M44" s="104"/>
      <c r="N44" s="104"/>
      <c r="O44" s="105"/>
    </row>
    <row r="45" spans="2:15" s="1" customFormat="1" ht="10.5" customHeight="1" x14ac:dyDescent="0.1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2"/>
      <c r="O45" s="10"/>
    </row>
    <row r="46" spans="2:15" s="61" customFormat="1" ht="20.25" customHeight="1" x14ac:dyDescent="0.15">
      <c r="B46" s="75" t="s">
        <v>55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</row>
    <row r="47" spans="2:15" s="63" customFormat="1" ht="17.25" customHeight="1" x14ac:dyDescent="0.15">
      <c r="B47" s="62"/>
      <c r="C47" s="62"/>
      <c r="D47" s="62"/>
      <c r="E47" s="62"/>
      <c r="F47" s="62"/>
      <c r="G47" s="62"/>
      <c r="H47" s="62" t="s">
        <v>56</v>
      </c>
      <c r="I47" s="62"/>
      <c r="J47" s="62"/>
      <c r="K47" s="62"/>
      <c r="L47" s="62"/>
      <c r="M47" s="62" t="s">
        <v>57</v>
      </c>
      <c r="N47" s="62" t="s">
        <v>58</v>
      </c>
    </row>
    <row r="48" spans="2:15" s="63" customFormat="1" ht="17.25" customHeight="1" x14ac:dyDescent="0.15">
      <c r="B48" s="62"/>
      <c r="C48" s="62"/>
      <c r="D48" s="62"/>
      <c r="E48" s="62"/>
      <c r="F48" s="64" t="s">
        <v>59</v>
      </c>
      <c r="G48" s="75"/>
      <c r="H48" s="75"/>
      <c r="I48" s="75"/>
      <c r="J48" s="62"/>
      <c r="K48" s="62"/>
      <c r="L48" s="62"/>
      <c r="M48" s="76" t="s">
        <v>60</v>
      </c>
      <c r="N48" s="76"/>
      <c r="O48" s="62" t="s">
        <v>61</v>
      </c>
    </row>
    <row r="49" spans="2:19" ht="5.25" customHeight="1" x14ac:dyDescent="0.15">
      <c r="I49" s="20"/>
      <c r="K49" s="20"/>
      <c r="L49" s="20"/>
      <c r="M49" s="20"/>
      <c r="N49" s="26"/>
      <c r="O49" s="21"/>
    </row>
    <row r="50" spans="2:19" s="1" customFormat="1" ht="16.5" customHeight="1" x14ac:dyDescent="0.15">
      <c r="B50" s="217"/>
      <c r="C50" s="217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</row>
    <row r="51" spans="2:19" x14ac:dyDescent="0.15">
      <c r="I51" s="20"/>
      <c r="J51" s="20"/>
      <c r="K51" s="20"/>
      <c r="L51" s="20"/>
      <c r="M51" s="20"/>
      <c r="N51" s="26"/>
      <c r="O51" s="20"/>
    </row>
    <row r="52" spans="2:19" ht="16.5" customHeight="1" x14ac:dyDescent="0.15">
      <c r="I52" s="204"/>
      <c r="J52" s="204"/>
      <c r="K52" s="204"/>
      <c r="L52" s="204"/>
      <c r="M52" s="204"/>
      <c r="N52" s="204"/>
      <c r="O52" s="204"/>
    </row>
    <row r="53" spans="2:19" hidden="1" x14ac:dyDescent="0.15">
      <c r="I53" s="205"/>
      <c r="J53" s="205"/>
      <c r="K53" s="205"/>
      <c r="L53" s="205"/>
      <c r="M53" s="205"/>
      <c r="N53" s="206"/>
      <c r="O53" s="205"/>
    </row>
    <row r="54" spans="2:19" customFormat="1" hidden="1" x14ac:dyDescent="0.15">
      <c r="B54" s="8"/>
      <c r="C54" s="45"/>
      <c r="D54" s="8"/>
      <c r="E54" s="45"/>
      <c r="F54" s="8"/>
      <c r="G54" s="8"/>
      <c r="H54" s="8"/>
      <c r="I54" s="8"/>
      <c r="J54" s="8"/>
      <c r="K54" s="8"/>
      <c r="L54" s="8"/>
      <c r="M54" s="45"/>
      <c r="N54" s="9"/>
      <c r="O54" s="8"/>
      <c r="P54" s="8"/>
      <c r="Q54" s="8"/>
      <c r="R54" s="8"/>
      <c r="S54" s="8"/>
    </row>
  </sheetData>
  <mergeCells count="91">
    <mergeCell ref="B35:C35"/>
    <mergeCell ref="I52:O52"/>
    <mergeCell ref="I53:O53"/>
    <mergeCell ref="J22:L22"/>
    <mergeCell ref="J24:L24"/>
    <mergeCell ref="J25:L25"/>
    <mergeCell ref="J26:L26"/>
    <mergeCell ref="B43:D43"/>
    <mergeCell ref="B44:D44"/>
    <mergeCell ref="B50:O50"/>
    <mergeCell ref="B40:D40"/>
    <mergeCell ref="B42:D42"/>
    <mergeCell ref="D35:F35"/>
    <mergeCell ref="G35:I35"/>
    <mergeCell ref="J35:O35"/>
    <mergeCell ref="D37:F37"/>
    <mergeCell ref="G37:I37"/>
    <mergeCell ref="J37:O37"/>
    <mergeCell ref="D36:F36"/>
    <mergeCell ref="G36:I36"/>
    <mergeCell ref="B29:I29"/>
    <mergeCell ref="J29:O29"/>
    <mergeCell ref="B30:I30"/>
    <mergeCell ref="J30:O30"/>
    <mergeCell ref="B32:D32"/>
    <mergeCell ref="B2:O2"/>
    <mergeCell ref="B3:O3"/>
    <mergeCell ref="M6:N6"/>
    <mergeCell ref="B28:I28"/>
    <mergeCell ref="J28:O28"/>
    <mergeCell ref="M22:N22"/>
    <mergeCell ref="J21:N21"/>
    <mergeCell ref="M23:N23"/>
    <mergeCell ref="M24:N24"/>
    <mergeCell ref="M25:N25"/>
    <mergeCell ref="M26:N26"/>
    <mergeCell ref="N15:O15"/>
    <mergeCell ref="B4:H4"/>
    <mergeCell ref="B10:C10"/>
    <mergeCell ref="G10:H10"/>
    <mergeCell ref="I10:O10"/>
    <mergeCell ref="B8:O8"/>
    <mergeCell ref="D10:F10"/>
    <mergeCell ref="B11:C11"/>
    <mergeCell ref="G15:H15"/>
    <mergeCell ref="D21:F21"/>
    <mergeCell ref="H21:I21"/>
    <mergeCell ref="B12:C12"/>
    <mergeCell ref="D13:F13"/>
    <mergeCell ref="G11:H11"/>
    <mergeCell ref="G12:H12"/>
    <mergeCell ref="I15:M15"/>
    <mergeCell ref="I16:M16"/>
    <mergeCell ref="G16:H16"/>
    <mergeCell ref="I11:O11"/>
    <mergeCell ref="I12:O12"/>
    <mergeCell ref="D11:F11"/>
    <mergeCell ref="D12:F12"/>
    <mergeCell ref="B13:C13"/>
    <mergeCell ref="G13:H13"/>
    <mergeCell ref="I13:O13"/>
    <mergeCell ref="B14:C14"/>
    <mergeCell ref="D14:O14"/>
    <mergeCell ref="E25:F25"/>
    <mergeCell ref="D24:D25"/>
    <mergeCell ref="M27:N27"/>
    <mergeCell ref="N16:O16"/>
    <mergeCell ref="B15:B16"/>
    <mergeCell ref="B19:O19"/>
    <mergeCell ref="B22:C23"/>
    <mergeCell ref="D15:E15"/>
    <mergeCell ref="D16:E16"/>
    <mergeCell ref="D22:F22"/>
    <mergeCell ref="D23:F23"/>
    <mergeCell ref="B21:C21"/>
    <mergeCell ref="B46:O46"/>
    <mergeCell ref="M48:N48"/>
    <mergeCell ref="D26:F26"/>
    <mergeCell ref="D27:F27"/>
    <mergeCell ref="G48:I48"/>
    <mergeCell ref="B33:O33"/>
    <mergeCell ref="B38:C38"/>
    <mergeCell ref="M36:O36"/>
    <mergeCell ref="D38:O38"/>
    <mergeCell ref="B36:C36"/>
    <mergeCell ref="B37:C37"/>
    <mergeCell ref="E42:O42"/>
    <mergeCell ref="E43:O43"/>
    <mergeCell ref="E44:O44"/>
    <mergeCell ref="B24:C27"/>
    <mergeCell ref="E24:F24"/>
  </mergeCells>
  <phoneticPr fontId="22" type="noConversion"/>
  <pageMargins left="0.7" right="0.7" top="0.75" bottom="0.75" header="0.3" footer="0.3"/>
  <pageSetup paperSize="9" scale="71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ms-mokin</cp:lastModifiedBy>
  <cp:lastPrinted>2019-01-18T05:31:28Z</cp:lastPrinted>
  <dcterms:created xsi:type="dcterms:W3CDTF">2016-03-10T01:32:00Z</dcterms:created>
  <dcterms:modified xsi:type="dcterms:W3CDTF">2019-01-18T06:14:31Z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